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EXAMPLE" sheetId="2" r:id="rId5"/>
    <sheet state="visible" name="Reviewer1" sheetId="3" r:id="rId6"/>
    <sheet state="visible" name="Reviewer2" sheetId="4" r:id="rId7"/>
    <sheet state="visible" name="Reviewer3" sheetId="5" r:id="rId8"/>
    <sheet state="visible" name="Reviewer4" sheetId="6" r:id="rId9"/>
    <sheet state="visible" name="Reviewer5" sheetId="7" r:id="rId10"/>
    <sheet state="visible" name="Reviewer6" sheetId="8" r:id="rId11"/>
    <sheet state="visible" name="TOTALS - Formula Driven" sheetId="9" r:id="rId12"/>
  </sheets>
  <definedNames/>
  <calcPr/>
  <extLst>
    <ext uri="GoogleSheetsCustomDataVersion2">
      <go:sheetsCustomData xmlns:go="http://customooxmlschemas.google.com/" r:id="rId13" roundtripDataChecksum="Dcpkorz+I7TxQOtIT/S6akg0f62uFUwr+BNOIcmkIOg="/>
    </ext>
  </extLst>
</workbook>
</file>

<file path=xl/sharedStrings.xml><?xml version="1.0" encoding="utf-8"?>
<sst xmlns="http://schemas.openxmlformats.org/spreadsheetml/2006/main" count="110" uniqueCount="36">
  <si>
    <r>
      <rPr>
        <rFont val="&quot;Arial Narrow&quot;, Arial"/>
        <color rgb="FFFFCB05"/>
        <sz val="36.0"/>
      </rPr>
      <t xml:space="preserve">General tips for resume screening process:
</t>
    </r>
    <r>
      <rPr>
        <rFont val="Arial Narrow"/>
        <color rgb="FFFFCB05"/>
        <sz val="24.0"/>
      </rPr>
      <t>• Review your tab only
• Set dedicated time aside to review candidate materials
• Note any questions or concerns in the allotted space</t>
    </r>
  </si>
  <si>
    <t>[Job Classification / Working Title]</t>
  </si>
  <si>
    <t>U-M job posting link</t>
  </si>
  <si>
    <r>
      <rPr>
        <rFont val="Arial Narrow"/>
        <b/>
        <color rgb="FFFFC000"/>
        <sz val="12.0"/>
      </rPr>
      <t xml:space="preserve">Assessment Scale: 1 - 5 </t>
    </r>
    <r>
      <rPr>
        <rFont val="Arial Narrow"/>
        <b/>
        <color rgb="FFFFC000"/>
        <sz val="12.0"/>
      </rPr>
      <t xml:space="preserve">
5 - Far Exceeds Requirements / Expectations
4 - Exceeds Requirements
3 - Meets Requirements / Expectations
2 - Less than Requirements
1 - Significant Gaps / Clearly Misses Requirements</t>
    </r>
  </si>
  <si>
    <t>#</t>
  </si>
  <si>
    <t>Applicant Name</t>
  </si>
  <si>
    <t xml:space="preserve">Cover letter &amp; resume presentation </t>
  </si>
  <si>
    <t>Overall vision/motivation outlined in cover letter</t>
  </si>
  <si>
    <t xml:space="preserve">Educational / Work Experience requirements
</t>
  </si>
  <si>
    <t xml:space="preserve">Leadership or other relevant experience </t>
  </si>
  <si>
    <t>Total</t>
  </si>
  <si>
    <t>Recommend for interview?</t>
  </si>
  <si>
    <t>Additional notes</t>
  </si>
  <si>
    <t>Candidate 1</t>
  </si>
  <si>
    <t>Yes</t>
  </si>
  <si>
    <t>Seems to meet all of the listed criteria and is clear about how the role is a fit</t>
  </si>
  <si>
    <t>Candidate 2</t>
  </si>
  <si>
    <t>Poor written communication; unclear motivation for why this position interests them</t>
  </si>
  <si>
    <t>Candidate 3</t>
  </si>
  <si>
    <t>Candidate 4</t>
  </si>
  <si>
    <t>Extremely  narrow  focus</t>
  </si>
  <si>
    <t>Comments and Other Notes</t>
  </si>
  <si>
    <r>
      <rPr>
        <rFont val="&quot;Arial Narrow&quot;"/>
        <b/>
        <color rgb="FFFFC000"/>
        <sz val="14.0"/>
      </rPr>
      <t xml:space="preserve">Assessment Scale: 1 - 5 </t>
    </r>
    <r>
      <rPr>
        <rFont val="&quot;Arial Narrow&quot;"/>
        <b/>
        <color rgb="FFFFC000"/>
        <sz val="13.0"/>
      </rPr>
      <t xml:space="preserve">
5 - Far Exceeds Requirements / Expectations
4 - Exceeds Requirements
3 - Meets Requirements / Expectations
2 - Less than Requirements
1 - Significant Gaps / Clearly Misses Requirements</t>
    </r>
  </si>
  <si>
    <t>Educational / Work Experience requirements</t>
  </si>
  <si>
    <r>
      <rPr>
        <rFont val="&quot;Arial Narrow&quot;"/>
        <b/>
        <color rgb="FFFFC000"/>
        <sz val="14.0"/>
      </rPr>
      <t xml:space="preserve">Assessment Scale: 1 - 5 </t>
    </r>
    <r>
      <rPr>
        <rFont val="&quot;Arial Narrow&quot;"/>
        <b/>
        <color rgb="FFFFC000"/>
        <sz val="13.0"/>
      </rPr>
      <t xml:space="preserve">
5 - Far Exceeds Requirements / Expectations
4 - Exceeds Requirements
3 - Meets Requirements / Expectations
2 - Less than Requirements
1 - Significant Gaps / Clearly Misses Requirements</t>
    </r>
  </si>
  <si>
    <r>
      <rPr>
        <rFont val="Arial Narrow"/>
        <b/>
        <color rgb="FFFFC000"/>
        <sz val="14.0"/>
      </rPr>
      <t xml:space="preserve">Assessment Scale: 1 - 5 </t>
    </r>
    <r>
      <rPr>
        <rFont val="Arial Narrow"/>
        <b/>
        <color rgb="FFFFC000"/>
        <sz val="13.0"/>
      </rPr>
      <t xml:space="preserve">
5 - Far Exceeds Requirements / Expectations
4 - Exceeds Requirements
3 - Meets Requirements / Expectations
2 - Less than Requirements
1 - Significant Gaps / Clearly Misses Requirements</t>
    </r>
  </si>
  <si>
    <r>
      <rPr>
        <rFont val="Arial Narrow"/>
        <b/>
        <color rgb="FFFFC000"/>
        <sz val="12.0"/>
      </rPr>
      <t xml:space="preserve">Assessment Scale: 1 - 5 </t>
    </r>
    <r>
      <rPr>
        <rFont val="Arial Narrow"/>
        <b/>
        <color rgb="FFFFC000"/>
        <sz val="12.0"/>
      </rPr>
      <t xml:space="preserve">
5 - Far Exceeds Requirements / Expectations
4 - Exceeds Requirements
3 - Meets Requirements / Expectations
2 - Less than Requirements
1 - Significant Gaps / Clearly Misses Requirements</t>
    </r>
  </si>
  <si>
    <r>
      <rPr>
        <rFont val="&quot;Arial Narrow&quot;"/>
        <b/>
        <color rgb="FFFFC000"/>
        <sz val="14.0"/>
      </rPr>
      <t xml:space="preserve">Assessment Scale: 1 - 5 </t>
    </r>
    <r>
      <rPr>
        <rFont val="&quot;Arial Narrow&quot;"/>
        <b/>
        <color rgb="FFFFC000"/>
        <sz val="13.0"/>
      </rPr>
      <t xml:space="preserve">
5 - Far Exceeds Requirements / Expectations
4 - Exceeds Requirements
3 - Meets Requirements / Expectations
2 - Less than Requirements
1 - Significant Gaps / Clearly Misses Requirements</t>
    </r>
  </si>
  <si>
    <r>
      <rPr>
        <rFont val="&quot;Arial Narrow&quot;"/>
        <b/>
        <color rgb="FFFFC000"/>
        <sz val="14.0"/>
      </rPr>
      <t xml:space="preserve">Assessment Scale: 1 - 5 </t>
    </r>
    <r>
      <rPr>
        <rFont val="&quot;Arial Narrow&quot;"/>
        <b/>
        <color rgb="FFFFC000"/>
        <sz val="13.0"/>
      </rPr>
      <t xml:space="preserve">
5 - Far Exceeds Requirements / Expectations
4 - Exceeds Requirements
3 - Meets Requirements / Expectations
2 - Less than Requirements
1 - Significant Gaps / Clearly Misses Requirements</t>
    </r>
  </si>
  <si>
    <r>
      <rPr>
        <rFont val="Arial Narrow"/>
        <b/>
        <color rgb="FFFFC000"/>
        <sz val="14.0"/>
      </rPr>
      <t xml:space="preserve">Assessment Scale: 1 - 5 </t>
    </r>
    <r>
      <rPr>
        <rFont val="Arial Narrow"/>
        <b/>
        <color rgb="FFFFC000"/>
        <sz val="13.0"/>
      </rPr>
      <t xml:space="preserve">
5 - Far Exceeds Requirements / Expectations
4 - Exceeds Requirements
3 - Meets Requirements / Expectations
2 - Less than Requirements
1 - Significant Gaps / Clearly Misses Requirements</t>
    </r>
  </si>
  <si>
    <t>Overall vision / motivation outlined in cover letter</t>
  </si>
  <si>
    <t>Avg Total</t>
  </si>
  <si>
    <t>Rank</t>
  </si>
  <si>
    <t>Recommend for initial interview</t>
  </si>
  <si>
    <t>MAYBE Recommend for Interview</t>
  </si>
  <si>
    <t>Do NOT Recommend for initial interview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</si>
</sst>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sz val="36.0"/>
      <color rgb="FFFFCB05"/>
      <name val="Arial Narrow"/>
    </font>
    <font/>
    <font>
      <sz val="11.0"/>
      <color theme="1"/>
      <name val="Calibri"/>
    </font>
    <font>
      <b/>
      <sz val="18.0"/>
      <color rgb="FFFFC000"/>
      <name val="Arial Narrow"/>
    </font>
    <font>
      <b/>
      <u/>
      <sz val="13.0"/>
      <color rgb="FF0000FF"/>
      <name val="Arial Narrow"/>
    </font>
    <font>
      <sz val="11.0"/>
      <color theme="1"/>
      <name val="Arial Narrow"/>
    </font>
    <font>
      <b/>
      <sz val="12.0"/>
      <color rgb="FFFFC000"/>
      <name val="Arial Narrow"/>
    </font>
    <font>
      <sz val="10.0"/>
      <color theme="1"/>
      <name val="Arial Narrow"/>
    </font>
    <font>
      <b/>
      <sz val="13.0"/>
      <color rgb="FFFFC000"/>
      <name val="Arial Narrow"/>
    </font>
    <font>
      <sz val="13.0"/>
      <color theme="1"/>
      <name val="Arial Narrow"/>
    </font>
    <font>
      <b/>
      <sz val="12.0"/>
      <color theme="1"/>
      <name val="Arial Narrow"/>
    </font>
    <font>
      <b/>
      <u/>
      <sz val="15.0"/>
      <color rgb="FF0000FF"/>
      <name val="Arial Narrow"/>
    </font>
    <font>
      <sz val="10.0"/>
      <color theme="1"/>
      <name val="Arial"/>
    </font>
    <font>
      <sz val="13.0"/>
      <color theme="1"/>
      <name val="Calibri"/>
    </font>
    <font>
      <u/>
      <sz val="13.0"/>
      <color rgb="FF0000FF"/>
      <name val="Arial Narrow"/>
    </font>
    <font>
      <sz val="13.0"/>
      <color theme="1"/>
      <name val="Arial"/>
    </font>
    <font>
      <u/>
      <sz val="13.0"/>
      <color rgb="FF0000FF"/>
      <name val="Arial Narrow"/>
    </font>
    <font>
      <b/>
      <u/>
      <sz val="15.0"/>
      <color rgb="FF0000FF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00274C"/>
        <bgColor rgb="FF00274C"/>
      </patternFill>
    </fill>
    <fill>
      <patternFill patternType="solid">
        <fgColor rgb="FFFFFFFF"/>
        <bgColor rgb="FFFFFFFF"/>
      </patternFill>
    </fill>
  </fills>
  <borders count="3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2" fontId="5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vertical="center"/>
    </xf>
    <xf borderId="0" fillId="0" fontId="6" numFmtId="0" xfId="0" applyAlignment="1" applyFont="1">
      <alignment vertical="center"/>
    </xf>
    <xf borderId="13" fillId="2" fontId="6" numFmtId="0" xfId="0" applyAlignment="1" applyBorder="1" applyFont="1">
      <alignment vertical="center"/>
    </xf>
    <xf borderId="14" fillId="2" fontId="6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9" numFmtId="0" xfId="0" applyAlignment="1" applyBorder="1" applyFont="1">
      <alignment horizontal="center" shrinkToFit="0" vertical="center" wrapText="1"/>
    </xf>
    <xf borderId="19" fillId="2" fontId="9" numFmtId="0" xfId="0" applyAlignment="1" applyBorder="1" applyFont="1">
      <alignment horizontal="center" shrinkToFit="0" vertical="center" wrapText="1"/>
    </xf>
    <xf borderId="20" fillId="2" fontId="9" numFmtId="0" xfId="0" applyAlignment="1" applyBorder="1" applyFont="1">
      <alignment shrinkToFit="0" vertical="center" wrapText="1"/>
    </xf>
    <xf borderId="21" fillId="0" fontId="2" numFmtId="0" xfId="0" applyBorder="1" applyFont="1"/>
    <xf borderId="22" fillId="0" fontId="10" numFmtId="0" xfId="0" applyAlignment="1" applyBorder="1" applyFont="1">
      <alignment horizontal="center" shrinkToFit="0" vertical="center" wrapText="1"/>
    </xf>
    <xf borderId="19" fillId="3" fontId="10" numFmtId="0" xfId="0" applyAlignment="1" applyBorder="1" applyFill="1" applyFont="1">
      <alignment horizontal="center" shrinkToFit="0" vertical="center" wrapText="1"/>
    </xf>
    <xf borderId="19" fillId="3" fontId="10" numFmtId="0" xfId="0" applyAlignment="1" applyBorder="1" applyFont="1">
      <alignment horizontal="center" vertical="center"/>
    </xf>
    <xf borderId="16" fillId="0" fontId="10" numFmtId="0" xfId="0" applyAlignment="1" applyBorder="1" applyFont="1">
      <alignment shrinkToFit="0" vertical="center" wrapText="1"/>
    </xf>
    <xf borderId="23" fillId="0" fontId="2" numFmtId="0" xfId="0" applyBorder="1" applyFont="1"/>
    <xf borderId="20" fillId="3" fontId="10" numFmtId="0" xfId="0" applyAlignment="1" applyBorder="1" applyFont="1">
      <alignment shrinkToFit="0" vertical="center" wrapText="1"/>
    </xf>
    <xf borderId="16" fillId="0" fontId="10" numFmtId="0" xfId="0" applyAlignment="1" applyBorder="1" applyFont="1">
      <alignment vertical="center"/>
    </xf>
    <xf borderId="24" fillId="0" fontId="11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25" fillId="2" fontId="4" numFmtId="0" xfId="0" applyAlignment="1" applyBorder="1" applyFont="1">
      <alignment readingOrder="0" vertical="center"/>
    </xf>
    <xf borderId="26" fillId="0" fontId="2" numFmtId="0" xfId="0" applyBorder="1" applyFont="1"/>
    <xf borderId="27" fillId="0" fontId="2" numFmtId="0" xfId="0" applyBorder="1" applyFont="1"/>
    <xf borderId="12" fillId="2" fontId="12" numFmtId="0" xfId="0" applyAlignment="1" applyBorder="1" applyFont="1">
      <alignment horizontal="center" vertical="center"/>
    </xf>
    <xf borderId="12" fillId="2" fontId="3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vertical="center"/>
    </xf>
    <xf borderId="0" fillId="0" fontId="3" numFmtId="0" xfId="0" applyAlignment="1" applyFont="1">
      <alignment vertical="center"/>
    </xf>
    <xf borderId="13" fillId="2" fontId="3" numFmtId="0" xfId="0" applyAlignment="1" applyBorder="1" applyFont="1">
      <alignment vertical="center"/>
    </xf>
    <xf borderId="14" fillId="2" fontId="3" numFmtId="0" xfId="0" applyAlignment="1" applyBorder="1" applyFont="1">
      <alignment horizontal="center" vertical="center"/>
    </xf>
    <xf borderId="0" fillId="0" fontId="14" numFmtId="0" xfId="0" applyAlignment="1" applyFont="1">
      <alignment vertical="center"/>
    </xf>
    <xf borderId="19" fillId="3" fontId="15" numFmtId="0" xfId="0" applyAlignment="1" applyBorder="1" applyFont="1">
      <alignment horizontal="center" shrinkToFit="0" vertical="center" wrapText="1"/>
    </xf>
    <xf borderId="19" fillId="3" fontId="10" numFmtId="0" xfId="0" applyAlignment="1" applyBorder="1" applyFont="1">
      <alignment horizontal="center" readingOrder="0" shrinkToFit="0" vertical="center" wrapText="1"/>
    </xf>
    <xf borderId="19" fillId="3" fontId="10" numFmtId="0" xfId="0" applyAlignment="1" applyBorder="1" applyFont="1">
      <alignment horizontal="center" readingOrder="0" vertical="center"/>
    </xf>
    <xf borderId="16" fillId="0" fontId="16" numFmtId="0" xfId="0" applyAlignment="1" applyBorder="1" applyFont="1">
      <alignment vertical="center"/>
    </xf>
    <xf borderId="19" fillId="3" fontId="14" numFmtId="0" xfId="0" applyAlignment="1" applyBorder="1" applyFont="1">
      <alignment horizontal="center" vertical="center"/>
    </xf>
    <xf borderId="19" fillId="3" fontId="17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6" fillId="0" fontId="16" numFmtId="0" xfId="0" applyAlignment="1" applyBorder="1" applyFont="1">
      <alignment shrinkToFit="0" vertical="center" wrapText="1"/>
    </xf>
    <xf borderId="19" fillId="3" fontId="14" numFmtId="0" xfId="0" applyAlignment="1" applyBorder="1" applyFont="1">
      <alignment horizontal="center" readingOrder="0" vertical="center"/>
    </xf>
    <xf borderId="19" fillId="0" fontId="14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center" shrinkToFit="0" vertical="center" wrapText="1"/>
    </xf>
    <xf borderId="20" fillId="0" fontId="16" numFmtId="0" xfId="0" applyAlignment="1" applyBorder="1" applyFont="1">
      <alignment shrinkToFit="0" vertical="center" wrapText="1"/>
    </xf>
    <xf borderId="0" fillId="0" fontId="10" numFmtId="0" xfId="0" applyAlignment="1" applyFont="1">
      <alignment vertical="center"/>
    </xf>
    <xf borderId="0" fillId="0" fontId="6" numFmtId="0" xfId="0" applyAlignment="1" applyFont="1">
      <alignment shrinkToFit="0" vertical="center" wrapText="1"/>
    </xf>
    <xf borderId="12" fillId="2" fontId="18" numFmtId="0" xfId="0" applyAlignment="1" applyBorder="1" applyFont="1">
      <alignment horizontal="center" shrinkToFit="0" vertical="center" wrapText="1"/>
    </xf>
    <xf borderId="28" fillId="2" fontId="9" numFmtId="0" xfId="0" applyAlignment="1" applyBorder="1" applyFont="1">
      <alignment horizontal="left" shrinkToFit="0" vertical="center" wrapText="1"/>
    </xf>
    <xf borderId="14" fillId="2" fontId="6" numFmtId="0" xfId="0" applyAlignment="1" applyBorder="1" applyFont="1">
      <alignment vertical="center"/>
    </xf>
    <xf borderId="14" fillId="2" fontId="9" numFmtId="0" xfId="0" applyAlignment="1" applyBorder="1" applyFont="1">
      <alignment horizontal="left" shrinkToFit="0" vertical="center" wrapText="1"/>
    </xf>
    <xf borderId="18" fillId="0" fontId="10" numFmtId="0" xfId="0" applyAlignment="1" applyBorder="1" applyFont="1">
      <alignment horizontal="center" shrinkToFit="0" vertical="center" wrapText="1"/>
    </xf>
    <xf borderId="19" fillId="0" fontId="10" numFmtId="0" xfId="0" applyAlignment="1" applyBorder="1" applyFont="1">
      <alignment horizontal="center" vertical="center"/>
    </xf>
    <xf borderId="29" fillId="0" fontId="10" numFmtId="0" xfId="0" applyAlignment="1" applyBorder="1" applyFont="1">
      <alignment horizontal="center" shrinkToFit="0" vertical="center" wrapText="1"/>
    </xf>
    <xf borderId="29" fillId="0" fontId="10" numFmtId="0" xfId="0" applyAlignment="1" applyBorder="1" applyFont="1">
      <alignment horizontal="center" readingOrder="0" shrinkToFit="0" vertical="center" wrapText="1"/>
    </xf>
    <xf borderId="20" fillId="0" fontId="10" numFmtId="0" xfId="0" applyAlignment="1" applyBorder="1" applyFont="1">
      <alignment horizontal="left" shrinkToFit="0" vertical="center" wrapText="1"/>
    </xf>
    <xf borderId="0" fillId="0" fontId="10" numFmtId="0" xfId="0" applyFont="1"/>
    <xf borderId="0" fillId="0" fontId="8" numFmtId="0" xfId="0" applyFont="1"/>
  </cellXfs>
  <cellStyles count="1">
    <cellStyle xfId="0" name="Normal" builtinId="0"/>
  </cellStyles>
  <dxfs count="1">
    <dxf>
      <font>
        <b/>
      </font>
      <fill>
        <patternFill patternType="solid">
          <fgColor rgb="FF93C47D"/>
          <bgColor rgb="FF93C47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My4Kbg2a0UlWaCi0jrPtHTq81xOBdex/view?usp=share_link" TargetMode="External"/><Relationship Id="rId2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5.75" customHeight="1">
      <c r="A2" s="5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5.75" customHeight="1">
      <c r="A3" s="5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5.75" customHeight="1">
      <c r="A4" s="5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5.75" customHeight="1">
      <c r="A5" s="5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5.75" customHeight="1">
      <c r="A6" s="5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5.75" customHeight="1">
      <c r="A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5.75" customHeight="1">
      <c r="A8" s="5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5.75" customHeight="1">
      <c r="A9" s="5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5.75" customHeight="1">
      <c r="A10" s="5"/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15.75" customHeight="1">
      <c r="A11" s="5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15.75" customHeight="1">
      <c r="A12" s="5"/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5.75" customHeight="1">
      <c r="A13" s="5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5.75" customHeight="1">
      <c r="A14" s="5"/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15.75" customHeight="1">
      <c r="A15" s="5"/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15.75" customHeight="1">
      <c r="A16" s="5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15.75" customHeight="1">
      <c r="A17" s="5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15.75" customHeight="1">
      <c r="A18" s="5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5.75" customHeight="1">
      <c r="A19" s="5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5.75" customHeight="1">
      <c r="A20" s="5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5.75" customHeight="1">
      <c r="A21" s="5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5.75" customHeight="1">
      <c r="A22" s="5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5.75" customHeight="1">
      <c r="A23" s="7"/>
      <c r="B23" s="8"/>
      <c r="C23" s="8"/>
      <c r="D23" s="8"/>
      <c r="E23" s="8"/>
      <c r="F23" s="8"/>
      <c r="G23" s="8"/>
      <c r="H23" s="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H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6.25"/>
    <col customWidth="1" min="4" max="4" width="18.38"/>
    <col customWidth="1" min="5" max="7" width="15.75"/>
    <col customWidth="1" min="9" max="9" width="28.88"/>
    <col customWidth="1" min="10" max="10" width="38.75"/>
    <col customWidth="1" min="11" max="11" width="19.13"/>
  </cols>
  <sheetData>
    <row r="1" ht="61.5" customHeight="1">
      <c r="A1" s="10" t="s">
        <v>1</v>
      </c>
      <c r="B1" s="11"/>
      <c r="C1" s="12"/>
      <c r="D1" s="13" t="s">
        <v>2</v>
      </c>
      <c r="E1" s="14"/>
      <c r="F1" s="14"/>
      <c r="G1" s="15" t="s">
        <v>3</v>
      </c>
      <c r="H1" s="2"/>
      <c r="I1" s="2"/>
      <c r="J1" s="3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51.75" customHeight="1">
      <c r="A2" s="18"/>
      <c r="B2" s="19"/>
      <c r="C2" s="19"/>
      <c r="D2" s="19"/>
      <c r="E2" s="19"/>
      <c r="F2" s="19"/>
      <c r="G2" s="20"/>
      <c r="H2" s="21"/>
      <c r="I2" s="21"/>
      <c r="J2" s="22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5.75" customHeigh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5" t="s">
        <v>12</v>
      </c>
      <c r="J3" s="2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39.75" customHeight="1">
      <c r="A4" s="27">
        <v>1.0</v>
      </c>
      <c r="B4" s="28" t="s">
        <v>13</v>
      </c>
      <c r="C4" s="28">
        <v>5.0</v>
      </c>
      <c r="D4" s="28">
        <v>4.0</v>
      </c>
      <c r="E4" s="28">
        <v>5.0</v>
      </c>
      <c r="F4" s="28">
        <v>4.5</v>
      </c>
      <c r="G4" s="29">
        <f t="shared" ref="G4:G7" si="1">SUM(C4:F4)</f>
        <v>18.5</v>
      </c>
      <c r="H4" s="28" t="s">
        <v>14</v>
      </c>
      <c r="I4" s="30" t="s">
        <v>15</v>
      </c>
      <c r="J4" s="31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39.75" customHeight="1">
      <c r="A5" s="27">
        <v>2.0</v>
      </c>
      <c r="B5" s="28" t="s">
        <v>16</v>
      </c>
      <c r="C5" s="29">
        <v>3.0</v>
      </c>
      <c r="D5" s="29">
        <v>1.0</v>
      </c>
      <c r="E5" s="29">
        <v>2.0</v>
      </c>
      <c r="F5" s="29">
        <v>2.0</v>
      </c>
      <c r="G5" s="29">
        <f t="shared" si="1"/>
        <v>8</v>
      </c>
      <c r="H5" s="28"/>
      <c r="I5" s="32" t="s">
        <v>17</v>
      </c>
      <c r="J5" s="2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39.75" customHeight="1">
      <c r="A6" s="27">
        <v>3.0</v>
      </c>
      <c r="B6" s="28" t="s">
        <v>18</v>
      </c>
      <c r="C6" s="28">
        <v>3.5</v>
      </c>
      <c r="D6" s="28">
        <v>3.5</v>
      </c>
      <c r="E6" s="28">
        <v>5.0</v>
      </c>
      <c r="F6" s="28">
        <v>4.0</v>
      </c>
      <c r="G6" s="29">
        <f t="shared" si="1"/>
        <v>16</v>
      </c>
      <c r="H6" s="28" t="s">
        <v>14</v>
      </c>
      <c r="I6" s="33"/>
      <c r="J6" s="31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39.75" customHeight="1">
      <c r="A7" s="27">
        <v>4.0</v>
      </c>
      <c r="B7" s="28" t="s">
        <v>19</v>
      </c>
      <c r="C7" s="29">
        <v>2.0</v>
      </c>
      <c r="D7" s="29">
        <v>1.0</v>
      </c>
      <c r="E7" s="29">
        <v>2.5</v>
      </c>
      <c r="F7" s="29">
        <v>1.0</v>
      </c>
      <c r="G7" s="29">
        <f t="shared" si="1"/>
        <v>6.5</v>
      </c>
      <c r="H7" s="28"/>
      <c r="I7" s="32" t="s">
        <v>20</v>
      </c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5.75" customHeight="1">
      <c r="A8" s="34" t="s">
        <v>21</v>
      </c>
      <c r="B8" s="21"/>
      <c r="C8" s="21"/>
      <c r="D8" s="21"/>
      <c r="E8" s="21"/>
      <c r="F8" s="21"/>
      <c r="G8" s="21"/>
      <c r="H8" s="21"/>
      <c r="I8" s="21"/>
      <c r="J8" s="31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56.25" customHeight="1">
      <c r="A9" s="35"/>
      <c r="B9" s="21"/>
      <c r="C9" s="21"/>
      <c r="D9" s="21"/>
      <c r="E9" s="21"/>
      <c r="F9" s="21"/>
      <c r="G9" s="21"/>
      <c r="H9" s="21"/>
      <c r="I9" s="21"/>
      <c r="J9" s="31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5.75" customHeight="1">
      <c r="A10" s="17"/>
      <c r="B10" s="17"/>
      <c r="C10" s="36"/>
      <c r="D10" s="36"/>
      <c r="E10" s="36"/>
      <c r="F10" s="36"/>
      <c r="G10" s="36"/>
      <c r="H10" s="3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5.75" customHeight="1">
      <c r="A11" s="17"/>
      <c r="B11" s="17"/>
      <c r="C11" s="36"/>
      <c r="D11" s="36"/>
      <c r="E11" s="36"/>
      <c r="F11" s="36"/>
      <c r="G11" s="36"/>
      <c r="H11" s="3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5.75" customHeight="1">
      <c r="A12" s="17"/>
      <c r="B12" s="17"/>
      <c r="C12" s="36"/>
      <c r="D12" s="36"/>
      <c r="E12" s="36"/>
      <c r="F12" s="36"/>
      <c r="G12" s="36"/>
      <c r="H12" s="3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5.75" customHeight="1">
      <c r="A13" s="17"/>
      <c r="B13" s="17"/>
      <c r="C13" s="36"/>
      <c r="D13" s="36"/>
      <c r="E13" s="36"/>
      <c r="F13" s="36"/>
      <c r="G13" s="36"/>
      <c r="H13" s="3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5.75" customHeight="1">
      <c r="A14" s="17"/>
      <c r="B14" s="17"/>
      <c r="C14" s="36"/>
      <c r="D14" s="36"/>
      <c r="E14" s="36"/>
      <c r="F14" s="36"/>
      <c r="G14" s="36"/>
      <c r="H14" s="3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5.75" customHeight="1">
      <c r="A15" s="17"/>
      <c r="B15" s="17"/>
      <c r="C15" s="36"/>
      <c r="D15" s="36"/>
      <c r="E15" s="36"/>
      <c r="F15" s="36"/>
      <c r="G15" s="36"/>
      <c r="H15" s="3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5.75" customHeight="1">
      <c r="A16" s="17"/>
      <c r="B16" s="17"/>
      <c r="C16" s="36"/>
      <c r="D16" s="36"/>
      <c r="E16" s="36"/>
      <c r="F16" s="36"/>
      <c r="G16" s="36"/>
      <c r="H16" s="3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5.75" customHeight="1">
      <c r="A17" s="17"/>
      <c r="B17" s="17"/>
      <c r="C17" s="36"/>
      <c r="D17" s="36"/>
      <c r="E17" s="36"/>
      <c r="F17" s="36"/>
      <c r="G17" s="36"/>
      <c r="H17" s="3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5.75" customHeight="1">
      <c r="A18" s="17"/>
      <c r="B18" s="17"/>
      <c r="C18" s="36"/>
      <c r="D18" s="36"/>
      <c r="E18" s="36"/>
      <c r="F18" s="36"/>
      <c r="G18" s="36"/>
      <c r="H18" s="3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5.75" customHeight="1">
      <c r="A19" s="17"/>
      <c r="B19" s="17"/>
      <c r="C19" s="36"/>
      <c r="D19" s="36"/>
      <c r="E19" s="36"/>
      <c r="F19" s="36"/>
      <c r="G19" s="36"/>
      <c r="H19" s="3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5.75" customHeight="1">
      <c r="A20" s="17"/>
      <c r="B20" s="17"/>
      <c r="C20" s="36"/>
      <c r="D20" s="36"/>
      <c r="E20" s="36"/>
      <c r="F20" s="36"/>
      <c r="G20" s="36"/>
      <c r="H20" s="3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5.75" customHeight="1">
      <c r="A21" s="17"/>
      <c r="B21" s="17"/>
      <c r="C21" s="36"/>
      <c r="D21" s="36"/>
      <c r="E21" s="36"/>
      <c r="F21" s="36"/>
      <c r="G21" s="36"/>
      <c r="H21" s="3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17"/>
      <c r="B22" s="17"/>
      <c r="C22" s="36"/>
      <c r="D22" s="36"/>
      <c r="E22" s="36"/>
      <c r="F22" s="36"/>
      <c r="G22" s="36"/>
      <c r="H22" s="3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17"/>
      <c r="B23" s="17"/>
      <c r="C23" s="36"/>
      <c r="D23" s="36"/>
      <c r="E23" s="36"/>
      <c r="F23" s="36"/>
      <c r="G23" s="36"/>
      <c r="H23" s="3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17"/>
      <c r="B24" s="17"/>
      <c r="C24" s="36"/>
      <c r="D24" s="36"/>
      <c r="E24" s="36"/>
      <c r="F24" s="36"/>
      <c r="G24" s="36"/>
      <c r="H24" s="3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17"/>
      <c r="B25" s="17"/>
      <c r="C25" s="36"/>
      <c r="D25" s="36"/>
      <c r="E25" s="36"/>
      <c r="F25" s="36"/>
      <c r="G25" s="36"/>
      <c r="H25" s="3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17"/>
      <c r="B26" s="17"/>
      <c r="C26" s="36"/>
      <c r="D26" s="36"/>
      <c r="E26" s="36"/>
      <c r="F26" s="36"/>
      <c r="G26" s="36"/>
      <c r="H26" s="3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17"/>
      <c r="B27" s="17"/>
      <c r="C27" s="36"/>
      <c r="D27" s="36"/>
      <c r="E27" s="36"/>
      <c r="F27" s="36"/>
      <c r="G27" s="36"/>
      <c r="H27" s="3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17"/>
      <c r="B28" s="17"/>
      <c r="C28" s="36"/>
      <c r="D28" s="36"/>
      <c r="E28" s="36"/>
      <c r="F28" s="36"/>
      <c r="G28" s="36"/>
      <c r="H28" s="3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17"/>
      <c r="B29" s="17"/>
      <c r="C29" s="36"/>
      <c r="D29" s="36"/>
      <c r="E29" s="36"/>
      <c r="F29" s="36"/>
      <c r="G29" s="36"/>
      <c r="H29" s="3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17"/>
      <c r="B30" s="17"/>
      <c r="C30" s="36"/>
      <c r="D30" s="36"/>
      <c r="E30" s="36"/>
      <c r="F30" s="36"/>
      <c r="G30" s="36"/>
      <c r="H30" s="3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>
      <c r="A31" s="17"/>
      <c r="B31" s="17"/>
      <c r="C31" s="36"/>
      <c r="D31" s="36"/>
      <c r="E31" s="36"/>
      <c r="F31" s="36"/>
      <c r="G31" s="36"/>
      <c r="H31" s="3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>
      <c r="A32" s="17"/>
      <c r="B32" s="17"/>
      <c r="C32" s="36"/>
      <c r="D32" s="36"/>
      <c r="E32" s="36"/>
      <c r="F32" s="36"/>
      <c r="G32" s="36"/>
      <c r="H32" s="3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17"/>
      <c r="B33" s="17"/>
      <c r="C33" s="36"/>
      <c r="D33" s="36"/>
      <c r="E33" s="36"/>
      <c r="F33" s="36"/>
      <c r="G33" s="36"/>
      <c r="H33" s="3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17"/>
      <c r="B34" s="17"/>
      <c r="C34" s="36"/>
      <c r="D34" s="36"/>
      <c r="E34" s="36"/>
      <c r="F34" s="36"/>
      <c r="G34" s="36"/>
      <c r="H34" s="3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7"/>
      <c r="B35" s="17"/>
      <c r="C35" s="36"/>
      <c r="D35" s="36"/>
      <c r="E35" s="36"/>
      <c r="F35" s="36"/>
      <c r="G35" s="36"/>
      <c r="H35" s="3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7"/>
      <c r="B36" s="17"/>
      <c r="C36" s="36"/>
      <c r="D36" s="36"/>
      <c r="E36" s="36"/>
      <c r="F36" s="36"/>
      <c r="G36" s="36"/>
      <c r="H36" s="3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17"/>
      <c r="B37" s="17"/>
      <c r="C37" s="36"/>
      <c r="D37" s="36"/>
      <c r="E37" s="36"/>
      <c r="F37" s="36"/>
      <c r="G37" s="36"/>
      <c r="H37" s="3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7"/>
      <c r="B38" s="17"/>
      <c r="C38" s="36"/>
      <c r="D38" s="36"/>
      <c r="E38" s="36"/>
      <c r="F38" s="36"/>
      <c r="G38" s="36"/>
      <c r="H38" s="3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17"/>
      <c r="B39" s="17"/>
      <c r="C39" s="36"/>
      <c r="D39" s="36"/>
      <c r="E39" s="36"/>
      <c r="F39" s="36"/>
      <c r="G39" s="36"/>
      <c r="H39" s="3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17"/>
      <c r="B40" s="17"/>
      <c r="C40" s="36"/>
      <c r="D40" s="36"/>
      <c r="E40" s="36"/>
      <c r="F40" s="36"/>
      <c r="G40" s="36"/>
      <c r="H40" s="36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17"/>
      <c r="B41" s="17"/>
      <c r="C41" s="36"/>
      <c r="D41" s="36"/>
      <c r="E41" s="36"/>
      <c r="F41" s="36"/>
      <c r="G41" s="36"/>
      <c r="H41" s="3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17"/>
      <c r="B42" s="17"/>
      <c r="C42" s="36"/>
      <c r="D42" s="36"/>
      <c r="E42" s="36"/>
      <c r="F42" s="36"/>
      <c r="G42" s="36"/>
      <c r="H42" s="36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17"/>
      <c r="B43" s="17"/>
      <c r="C43" s="36"/>
      <c r="D43" s="36"/>
      <c r="E43" s="36"/>
      <c r="F43" s="36"/>
      <c r="G43" s="36"/>
      <c r="H43" s="3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17"/>
      <c r="B44" s="17"/>
      <c r="C44" s="36"/>
      <c r="D44" s="36"/>
      <c r="E44" s="36"/>
      <c r="F44" s="36"/>
      <c r="G44" s="36"/>
      <c r="H44" s="3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17"/>
      <c r="B45" s="17"/>
      <c r="C45" s="36"/>
      <c r="D45" s="36"/>
      <c r="E45" s="36"/>
      <c r="F45" s="36"/>
      <c r="G45" s="36"/>
      <c r="H45" s="3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17"/>
      <c r="B46" s="17"/>
      <c r="C46" s="36"/>
      <c r="D46" s="36"/>
      <c r="E46" s="36"/>
      <c r="F46" s="36"/>
      <c r="G46" s="36"/>
      <c r="H46" s="3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17"/>
      <c r="B47" s="17"/>
      <c r="C47" s="36"/>
      <c r="D47" s="36"/>
      <c r="E47" s="36"/>
      <c r="F47" s="36"/>
      <c r="G47" s="36"/>
      <c r="H47" s="36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17"/>
      <c r="B48" s="17"/>
      <c r="C48" s="36"/>
      <c r="D48" s="36"/>
      <c r="E48" s="36"/>
      <c r="F48" s="36"/>
      <c r="G48" s="36"/>
      <c r="H48" s="3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17"/>
      <c r="B49" s="17"/>
      <c r="C49" s="36"/>
      <c r="D49" s="36"/>
      <c r="E49" s="36"/>
      <c r="F49" s="36"/>
      <c r="G49" s="36"/>
      <c r="H49" s="3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17"/>
      <c r="B50" s="17"/>
      <c r="C50" s="36"/>
      <c r="D50" s="36"/>
      <c r="E50" s="36"/>
      <c r="F50" s="36"/>
      <c r="G50" s="36"/>
      <c r="H50" s="3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17"/>
      <c r="B51" s="17"/>
      <c r="C51" s="36"/>
      <c r="D51" s="36"/>
      <c r="E51" s="36"/>
      <c r="F51" s="36"/>
      <c r="G51" s="36"/>
      <c r="H51" s="36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17"/>
      <c r="B52" s="17"/>
      <c r="C52" s="36"/>
      <c r="D52" s="36"/>
      <c r="E52" s="36"/>
      <c r="F52" s="36"/>
      <c r="G52" s="36"/>
      <c r="H52" s="3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>
      <c r="A53" s="17"/>
      <c r="B53" s="17"/>
      <c r="C53" s="36"/>
      <c r="D53" s="36"/>
      <c r="E53" s="36"/>
      <c r="F53" s="36"/>
      <c r="G53" s="36"/>
      <c r="H53" s="3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>
      <c r="A54" s="17"/>
      <c r="B54" s="17"/>
      <c r="C54" s="36"/>
      <c r="D54" s="36"/>
      <c r="E54" s="36"/>
      <c r="F54" s="36"/>
      <c r="G54" s="36"/>
      <c r="H54" s="3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>
      <c r="A55" s="17"/>
      <c r="B55" s="17"/>
      <c r="C55" s="36"/>
      <c r="D55" s="36"/>
      <c r="E55" s="36"/>
      <c r="F55" s="36"/>
      <c r="G55" s="36"/>
      <c r="H55" s="3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>
      <c r="A56" s="17"/>
      <c r="B56" s="17"/>
      <c r="C56" s="36"/>
      <c r="D56" s="36"/>
      <c r="E56" s="36"/>
      <c r="F56" s="36"/>
      <c r="G56" s="36"/>
      <c r="H56" s="3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>
      <c r="A57" s="17"/>
      <c r="B57" s="17"/>
      <c r="C57" s="36"/>
      <c r="D57" s="36"/>
      <c r="E57" s="36"/>
      <c r="F57" s="36"/>
      <c r="G57" s="36"/>
      <c r="H57" s="3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17"/>
      <c r="B58" s="17"/>
      <c r="C58" s="36"/>
      <c r="D58" s="36"/>
      <c r="E58" s="36"/>
      <c r="F58" s="36"/>
      <c r="G58" s="36"/>
      <c r="H58" s="3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>
      <c r="A59" s="17"/>
      <c r="B59" s="17"/>
      <c r="C59" s="36"/>
      <c r="D59" s="36"/>
      <c r="E59" s="36"/>
      <c r="F59" s="36"/>
      <c r="G59" s="36"/>
      <c r="H59" s="3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>
      <c r="A60" s="17"/>
      <c r="B60" s="17"/>
      <c r="C60" s="36"/>
      <c r="D60" s="36"/>
      <c r="E60" s="36"/>
      <c r="F60" s="36"/>
      <c r="G60" s="36"/>
      <c r="H60" s="3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>
      <c r="A61" s="17"/>
      <c r="B61" s="17"/>
      <c r="C61" s="36"/>
      <c r="D61" s="36"/>
      <c r="E61" s="36"/>
      <c r="F61" s="36"/>
      <c r="G61" s="36"/>
      <c r="H61" s="36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>
      <c r="A62" s="17"/>
      <c r="B62" s="17"/>
      <c r="C62" s="36"/>
      <c r="D62" s="36"/>
      <c r="E62" s="36"/>
      <c r="F62" s="36"/>
      <c r="G62" s="36"/>
      <c r="H62" s="3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17"/>
      <c r="B63" s="17"/>
      <c r="C63" s="36"/>
      <c r="D63" s="36"/>
      <c r="E63" s="36"/>
      <c r="F63" s="36"/>
      <c r="G63" s="36"/>
      <c r="H63" s="3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>
      <c r="A64" s="17"/>
      <c r="B64" s="17"/>
      <c r="C64" s="36"/>
      <c r="D64" s="36"/>
      <c r="E64" s="36"/>
      <c r="F64" s="36"/>
      <c r="G64" s="36"/>
      <c r="H64" s="3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>
      <c r="A65" s="17"/>
      <c r="B65" s="17"/>
      <c r="C65" s="36"/>
      <c r="D65" s="36"/>
      <c r="E65" s="36"/>
      <c r="F65" s="36"/>
      <c r="G65" s="36"/>
      <c r="H65" s="3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17"/>
      <c r="B66" s="17"/>
      <c r="C66" s="36"/>
      <c r="D66" s="36"/>
      <c r="E66" s="36"/>
      <c r="F66" s="36"/>
      <c r="G66" s="36"/>
      <c r="H66" s="36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7"/>
      <c r="B67" s="17"/>
      <c r="C67" s="36"/>
      <c r="D67" s="36"/>
      <c r="E67" s="36"/>
      <c r="F67" s="36"/>
      <c r="G67" s="36"/>
      <c r="H67" s="3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17"/>
      <c r="B68" s="17"/>
      <c r="C68" s="36"/>
      <c r="D68" s="36"/>
      <c r="E68" s="36"/>
      <c r="F68" s="36"/>
      <c r="G68" s="36"/>
      <c r="H68" s="3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>
      <c r="A69" s="17"/>
      <c r="B69" s="17"/>
      <c r="C69" s="36"/>
      <c r="D69" s="36"/>
      <c r="E69" s="36"/>
      <c r="F69" s="36"/>
      <c r="G69" s="36"/>
      <c r="H69" s="3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>
      <c r="A70" s="17"/>
      <c r="B70" s="17"/>
      <c r="C70" s="36"/>
      <c r="D70" s="36"/>
      <c r="E70" s="36"/>
      <c r="F70" s="36"/>
      <c r="G70" s="36"/>
      <c r="H70" s="3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>
      <c r="A71" s="17"/>
      <c r="B71" s="17"/>
      <c r="C71" s="36"/>
      <c r="D71" s="36"/>
      <c r="E71" s="36"/>
      <c r="F71" s="36"/>
      <c r="G71" s="36"/>
      <c r="H71" s="36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>
      <c r="A72" s="17"/>
      <c r="B72" s="17"/>
      <c r="C72" s="36"/>
      <c r="D72" s="36"/>
      <c r="E72" s="36"/>
      <c r="F72" s="36"/>
      <c r="G72" s="36"/>
      <c r="H72" s="36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>
      <c r="A73" s="17"/>
      <c r="B73" s="17"/>
      <c r="C73" s="36"/>
      <c r="D73" s="36"/>
      <c r="E73" s="36"/>
      <c r="F73" s="36"/>
      <c r="G73" s="36"/>
      <c r="H73" s="36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>
      <c r="A74" s="17"/>
      <c r="B74" s="17"/>
      <c r="C74" s="36"/>
      <c r="D74" s="36"/>
      <c r="E74" s="36"/>
      <c r="F74" s="36"/>
      <c r="G74" s="36"/>
      <c r="H74" s="36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>
      <c r="A75" s="17"/>
      <c r="B75" s="17"/>
      <c r="C75" s="36"/>
      <c r="D75" s="36"/>
      <c r="E75" s="36"/>
      <c r="F75" s="36"/>
      <c r="G75" s="36"/>
      <c r="H75" s="36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>
      <c r="A76" s="17"/>
      <c r="B76" s="17"/>
      <c r="C76" s="36"/>
      <c r="D76" s="36"/>
      <c r="E76" s="36"/>
      <c r="F76" s="36"/>
      <c r="G76" s="36"/>
      <c r="H76" s="36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>
      <c r="A77" s="17"/>
      <c r="B77" s="17"/>
      <c r="C77" s="36"/>
      <c r="D77" s="36"/>
      <c r="E77" s="36"/>
      <c r="F77" s="36"/>
      <c r="G77" s="36"/>
      <c r="H77" s="3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>
      <c r="A78" s="17"/>
      <c r="B78" s="17"/>
      <c r="C78" s="36"/>
      <c r="D78" s="36"/>
      <c r="E78" s="36"/>
      <c r="F78" s="36"/>
      <c r="G78" s="36"/>
      <c r="H78" s="36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17"/>
      <c r="B79" s="17"/>
      <c r="C79" s="36"/>
      <c r="D79" s="36"/>
      <c r="E79" s="36"/>
      <c r="F79" s="36"/>
      <c r="G79" s="36"/>
      <c r="H79" s="3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>
      <c r="A80" s="17"/>
      <c r="B80" s="17"/>
      <c r="C80" s="36"/>
      <c r="D80" s="36"/>
      <c r="E80" s="36"/>
      <c r="F80" s="36"/>
      <c r="G80" s="36"/>
      <c r="H80" s="36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>
      <c r="A81" s="17"/>
      <c r="B81" s="17"/>
      <c r="C81" s="36"/>
      <c r="D81" s="36"/>
      <c r="E81" s="36"/>
      <c r="F81" s="36"/>
      <c r="G81" s="36"/>
      <c r="H81" s="3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17"/>
      <c r="B82" s="17"/>
      <c r="C82" s="36"/>
      <c r="D82" s="36"/>
      <c r="E82" s="36"/>
      <c r="F82" s="36"/>
      <c r="G82" s="36"/>
      <c r="H82" s="36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>
      <c r="A83" s="17"/>
      <c r="B83" s="17"/>
      <c r="C83" s="36"/>
      <c r="D83" s="36"/>
      <c r="E83" s="36"/>
      <c r="F83" s="36"/>
      <c r="G83" s="36"/>
      <c r="H83" s="36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>
      <c r="A84" s="17"/>
      <c r="B84" s="17"/>
      <c r="C84" s="36"/>
      <c r="D84" s="36"/>
      <c r="E84" s="36"/>
      <c r="F84" s="36"/>
      <c r="G84" s="36"/>
      <c r="H84" s="36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>
      <c r="A85" s="17"/>
      <c r="B85" s="17"/>
      <c r="C85" s="36"/>
      <c r="D85" s="36"/>
      <c r="E85" s="36"/>
      <c r="F85" s="36"/>
      <c r="G85" s="36"/>
      <c r="H85" s="36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17"/>
      <c r="B86" s="17"/>
      <c r="C86" s="36"/>
      <c r="D86" s="36"/>
      <c r="E86" s="36"/>
      <c r="F86" s="36"/>
      <c r="G86" s="36"/>
      <c r="H86" s="36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>
      <c r="A87" s="17"/>
      <c r="B87" s="17"/>
      <c r="C87" s="36"/>
      <c r="D87" s="36"/>
      <c r="E87" s="36"/>
      <c r="F87" s="36"/>
      <c r="G87" s="36"/>
      <c r="H87" s="36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>
      <c r="A88" s="17"/>
      <c r="B88" s="17"/>
      <c r="C88" s="36"/>
      <c r="D88" s="36"/>
      <c r="E88" s="36"/>
      <c r="F88" s="36"/>
      <c r="G88" s="36"/>
      <c r="H88" s="36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>
      <c r="A89" s="17"/>
      <c r="B89" s="17"/>
      <c r="C89" s="36"/>
      <c r="D89" s="36"/>
      <c r="E89" s="36"/>
      <c r="F89" s="36"/>
      <c r="G89" s="36"/>
      <c r="H89" s="36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>
      <c r="A90" s="17"/>
      <c r="B90" s="17"/>
      <c r="C90" s="36"/>
      <c r="D90" s="36"/>
      <c r="E90" s="36"/>
      <c r="F90" s="36"/>
      <c r="G90" s="36"/>
      <c r="H90" s="36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>
      <c r="A91" s="17"/>
      <c r="B91" s="17"/>
      <c r="C91" s="36"/>
      <c r="D91" s="36"/>
      <c r="E91" s="36"/>
      <c r="F91" s="36"/>
      <c r="G91" s="36"/>
      <c r="H91" s="3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>
      <c r="A92" s="17"/>
      <c r="B92" s="17"/>
      <c r="C92" s="36"/>
      <c r="D92" s="36"/>
      <c r="E92" s="36"/>
      <c r="F92" s="36"/>
      <c r="G92" s="36"/>
      <c r="H92" s="36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>
      <c r="A93" s="17"/>
      <c r="B93" s="17"/>
      <c r="C93" s="36"/>
      <c r="D93" s="36"/>
      <c r="E93" s="36"/>
      <c r="F93" s="36"/>
      <c r="G93" s="36"/>
      <c r="H93" s="36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>
      <c r="A94" s="17"/>
      <c r="B94" s="17"/>
      <c r="C94" s="36"/>
      <c r="D94" s="36"/>
      <c r="E94" s="36"/>
      <c r="F94" s="36"/>
      <c r="G94" s="36"/>
      <c r="H94" s="36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>
      <c r="A95" s="17"/>
      <c r="B95" s="17"/>
      <c r="C95" s="36"/>
      <c r="D95" s="36"/>
      <c r="E95" s="36"/>
      <c r="F95" s="36"/>
      <c r="G95" s="36"/>
      <c r="H95" s="36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17"/>
      <c r="B96" s="17"/>
      <c r="C96" s="36"/>
      <c r="D96" s="36"/>
      <c r="E96" s="36"/>
      <c r="F96" s="36"/>
      <c r="G96" s="36"/>
      <c r="H96" s="36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>
      <c r="A97" s="17"/>
      <c r="B97" s="17"/>
      <c r="C97" s="36"/>
      <c r="D97" s="36"/>
      <c r="E97" s="36"/>
      <c r="F97" s="36"/>
      <c r="G97" s="36"/>
      <c r="H97" s="36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>
      <c r="A98" s="17"/>
      <c r="B98" s="17"/>
      <c r="C98" s="36"/>
      <c r="D98" s="36"/>
      <c r="E98" s="36"/>
      <c r="F98" s="36"/>
      <c r="G98" s="36"/>
      <c r="H98" s="36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>
      <c r="A99" s="17"/>
      <c r="B99" s="17"/>
      <c r="C99" s="36"/>
      <c r="D99" s="36"/>
      <c r="E99" s="36"/>
      <c r="F99" s="36"/>
      <c r="G99" s="36"/>
      <c r="H99" s="36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>
      <c r="A100" s="17"/>
      <c r="B100" s="17"/>
      <c r="C100" s="36"/>
      <c r="D100" s="36"/>
      <c r="E100" s="36"/>
      <c r="F100" s="36"/>
      <c r="G100" s="36"/>
      <c r="H100" s="36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17"/>
      <c r="B101" s="17"/>
      <c r="C101" s="36"/>
      <c r="D101" s="36"/>
      <c r="E101" s="36"/>
      <c r="F101" s="36"/>
      <c r="G101" s="36"/>
      <c r="H101" s="36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17"/>
      <c r="B102" s="17"/>
      <c r="C102" s="36"/>
      <c r="D102" s="36"/>
      <c r="E102" s="36"/>
      <c r="F102" s="36"/>
      <c r="G102" s="36"/>
      <c r="H102" s="36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17"/>
      <c r="B103" s="17"/>
      <c r="C103" s="36"/>
      <c r="D103" s="36"/>
      <c r="E103" s="36"/>
      <c r="F103" s="36"/>
      <c r="G103" s="36"/>
      <c r="H103" s="36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17"/>
      <c r="B104" s="17"/>
      <c r="C104" s="36"/>
      <c r="D104" s="36"/>
      <c r="E104" s="36"/>
      <c r="F104" s="36"/>
      <c r="G104" s="36"/>
      <c r="H104" s="36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17"/>
      <c r="B105" s="17"/>
      <c r="C105" s="36"/>
      <c r="D105" s="36"/>
      <c r="E105" s="36"/>
      <c r="F105" s="36"/>
      <c r="G105" s="36"/>
      <c r="H105" s="36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17"/>
      <c r="B106" s="17"/>
      <c r="C106" s="36"/>
      <c r="D106" s="36"/>
      <c r="E106" s="36"/>
      <c r="F106" s="36"/>
      <c r="G106" s="36"/>
      <c r="H106" s="36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17"/>
      <c r="B107" s="17"/>
      <c r="C107" s="36"/>
      <c r="D107" s="36"/>
      <c r="E107" s="36"/>
      <c r="F107" s="36"/>
      <c r="G107" s="36"/>
      <c r="H107" s="36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17"/>
      <c r="B108" s="17"/>
      <c r="C108" s="36"/>
      <c r="D108" s="36"/>
      <c r="E108" s="36"/>
      <c r="F108" s="36"/>
      <c r="G108" s="36"/>
      <c r="H108" s="36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17"/>
      <c r="B109" s="17"/>
      <c r="C109" s="36"/>
      <c r="D109" s="36"/>
      <c r="E109" s="36"/>
      <c r="F109" s="36"/>
      <c r="G109" s="36"/>
      <c r="H109" s="36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17"/>
      <c r="B110" s="17"/>
      <c r="C110" s="36"/>
      <c r="D110" s="36"/>
      <c r="E110" s="36"/>
      <c r="F110" s="36"/>
      <c r="G110" s="36"/>
      <c r="H110" s="36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17"/>
      <c r="B111" s="17"/>
      <c r="C111" s="36"/>
      <c r="D111" s="36"/>
      <c r="E111" s="36"/>
      <c r="F111" s="36"/>
      <c r="G111" s="36"/>
      <c r="H111" s="36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17"/>
      <c r="B112" s="17"/>
      <c r="C112" s="36"/>
      <c r="D112" s="36"/>
      <c r="E112" s="36"/>
      <c r="F112" s="36"/>
      <c r="G112" s="36"/>
      <c r="H112" s="36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17"/>
      <c r="B113" s="17"/>
      <c r="C113" s="36"/>
      <c r="D113" s="36"/>
      <c r="E113" s="36"/>
      <c r="F113" s="36"/>
      <c r="G113" s="36"/>
      <c r="H113" s="36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17"/>
      <c r="B114" s="17"/>
      <c r="C114" s="36"/>
      <c r="D114" s="36"/>
      <c r="E114" s="36"/>
      <c r="F114" s="36"/>
      <c r="G114" s="36"/>
      <c r="H114" s="36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17"/>
      <c r="B115" s="17"/>
      <c r="C115" s="36"/>
      <c r="D115" s="36"/>
      <c r="E115" s="36"/>
      <c r="F115" s="36"/>
      <c r="G115" s="36"/>
      <c r="H115" s="36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17"/>
      <c r="B116" s="17"/>
      <c r="C116" s="36"/>
      <c r="D116" s="36"/>
      <c r="E116" s="36"/>
      <c r="F116" s="36"/>
      <c r="G116" s="36"/>
      <c r="H116" s="36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17"/>
      <c r="B117" s="17"/>
      <c r="C117" s="36"/>
      <c r="D117" s="36"/>
      <c r="E117" s="36"/>
      <c r="F117" s="36"/>
      <c r="G117" s="36"/>
      <c r="H117" s="36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17"/>
      <c r="B118" s="17"/>
      <c r="C118" s="36"/>
      <c r="D118" s="36"/>
      <c r="E118" s="36"/>
      <c r="F118" s="36"/>
      <c r="G118" s="36"/>
      <c r="H118" s="36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17"/>
      <c r="B119" s="17"/>
      <c r="C119" s="36"/>
      <c r="D119" s="36"/>
      <c r="E119" s="36"/>
      <c r="F119" s="36"/>
      <c r="G119" s="36"/>
      <c r="H119" s="36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17"/>
      <c r="B120" s="17"/>
      <c r="C120" s="36"/>
      <c r="D120" s="36"/>
      <c r="E120" s="36"/>
      <c r="F120" s="36"/>
      <c r="G120" s="36"/>
      <c r="H120" s="36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17"/>
      <c r="B121" s="17"/>
      <c r="C121" s="36"/>
      <c r="D121" s="36"/>
      <c r="E121" s="36"/>
      <c r="F121" s="36"/>
      <c r="G121" s="36"/>
      <c r="H121" s="36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17"/>
      <c r="B122" s="17"/>
      <c r="C122" s="36"/>
      <c r="D122" s="36"/>
      <c r="E122" s="36"/>
      <c r="F122" s="36"/>
      <c r="G122" s="36"/>
      <c r="H122" s="36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17"/>
      <c r="B123" s="17"/>
      <c r="C123" s="36"/>
      <c r="D123" s="36"/>
      <c r="E123" s="36"/>
      <c r="F123" s="36"/>
      <c r="G123" s="36"/>
      <c r="H123" s="36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17"/>
      <c r="B124" s="17"/>
      <c r="C124" s="36"/>
      <c r="D124" s="36"/>
      <c r="E124" s="36"/>
      <c r="F124" s="36"/>
      <c r="G124" s="36"/>
      <c r="H124" s="36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17"/>
      <c r="B125" s="17"/>
      <c r="C125" s="36"/>
      <c r="D125" s="36"/>
      <c r="E125" s="36"/>
      <c r="F125" s="36"/>
      <c r="G125" s="36"/>
      <c r="H125" s="36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17"/>
      <c r="B126" s="17"/>
      <c r="C126" s="36"/>
      <c r="D126" s="36"/>
      <c r="E126" s="36"/>
      <c r="F126" s="36"/>
      <c r="G126" s="36"/>
      <c r="H126" s="36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17"/>
      <c r="B127" s="17"/>
      <c r="C127" s="36"/>
      <c r="D127" s="36"/>
      <c r="E127" s="36"/>
      <c r="F127" s="36"/>
      <c r="G127" s="36"/>
      <c r="H127" s="36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17"/>
      <c r="B128" s="17"/>
      <c r="C128" s="36"/>
      <c r="D128" s="36"/>
      <c r="E128" s="36"/>
      <c r="F128" s="36"/>
      <c r="G128" s="36"/>
      <c r="H128" s="36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17"/>
      <c r="B129" s="17"/>
      <c r="C129" s="36"/>
      <c r="D129" s="36"/>
      <c r="E129" s="36"/>
      <c r="F129" s="36"/>
      <c r="G129" s="36"/>
      <c r="H129" s="36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17"/>
      <c r="B130" s="17"/>
      <c r="C130" s="36"/>
      <c r="D130" s="36"/>
      <c r="E130" s="36"/>
      <c r="F130" s="36"/>
      <c r="G130" s="36"/>
      <c r="H130" s="36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17"/>
      <c r="B131" s="17"/>
      <c r="C131" s="36"/>
      <c r="D131" s="36"/>
      <c r="E131" s="36"/>
      <c r="F131" s="36"/>
      <c r="G131" s="36"/>
      <c r="H131" s="36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17"/>
      <c r="B132" s="17"/>
      <c r="C132" s="36"/>
      <c r="D132" s="36"/>
      <c r="E132" s="36"/>
      <c r="F132" s="36"/>
      <c r="G132" s="36"/>
      <c r="H132" s="36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17"/>
      <c r="B133" s="17"/>
      <c r="C133" s="36"/>
      <c r="D133" s="36"/>
      <c r="E133" s="36"/>
      <c r="F133" s="36"/>
      <c r="G133" s="36"/>
      <c r="H133" s="36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17"/>
      <c r="B134" s="17"/>
      <c r="C134" s="36"/>
      <c r="D134" s="36"/>
      <c r="E134" s="36"/>
      <c r="F134" s="36"/>
      <c r="G134" s="36"/>
      <c r="H134" s="36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17"/>
      <c r="B135" s="17"/>
      <c r="C135" s="36"/>
      <c r="D135" s="36"/>
      <c r="E135" s="36"/>
      <c r="F135" s="36"/>
      <c r="G135" s="36"/>
      <c r="H135" s="36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17"/>
      <c r="B136" s="17"/>
      <c r="C136" s="36"/>
      <c r="D136" s="36"/>
      <c r="E136" s="36"/>
      <c r="F136" s="36"/>
      <c r="G136" s="36"/>
      <c r="H136" s="36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17"/>
      <c r="B137" s="17"/>
      <c r="C137" s="36"/>
      <c r="D137" s="36"/>
      <c r="E137" s="36"/>
      <c r="F137" s="36"/>
      <c r="G137" s="36"/>
      <c r="H137" s="36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17"/>
      <c r="B138" s="17"/>
      <c r="C138" s="36"/>
      <c r="D138" s="36"/>
      <c r="E138" s="36"/>
      <c r="F138" s="36"/>
      <c r="G138" s="36"/>
      <c r="H138" s="36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17"/>
      <c r="B139" s="17"/>
      <c r="C139" s="36"/>
      <c r="D139" s="36"/>
      <c r="E139" s="36"/>
      <c r="F139" s="36"/>
      <c r="G139" s="36"/>
      <c r="H139" s="36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17"/>
      <c r="B140" s="17"/>
      <c r="C140" s="36"/>
      <c r="D140" s="36"/>
      <c r="E140" s="36"/>
      <c r="F140" s="36"/>
      <c r="G140" s="36"/>
      <c r="H140" s="36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17"/>
      <c r="B141" s="17"/>
      <c r="C141" s="36"/>
      <c r="D141" s="36"/>
      <c r="E141" s="36"/>
      <c r="F141" s="36"/>
      <c r="G141" s="36"/>
      <c r="H141" s="36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17"/>
      <c r="B142" s="17"/>
      <c r="C142" s="36"/>
      <c r="D142" s="36"/>
      <c r="E142" s="36"/>
      <c r="F142" s="36"/>
      <c r="G142" s="36"/>
      <c r="H142" s="36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17"/>
      <c r="B143" s="17"/>
      <c r="C143" s="36"/>
      <c r="D143" s="36"/>
      <c r="E143" s="36"/>
      <c r="F143" s="36"/>
      <c r="G143" s="36"/>
      <c r="H143" s="36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17"/>
      <c r="B144" s="17"/>
      <c r="C144" s="36"/>
      <c r="D144" s="36"/>
      <c r="E144" s="36"/>
      <c r="F144" s="36"/>
      <c r="G144" s="36"/>
      <c r="H144" s="36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17"/>
      <c r="B145" s="17"/>
      <c r="C145" s="36"/>
      <c r="D145" s="36"/>
      <c r="E145" s="36"/>
      <c r="F145" s="36"/>
      <c r="G145" s="36"/>
      <c r="H145" s="36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17"/>
      <c r="B146" s="17"/>
      <c r="C146" s="36"/>
      <c r="D146" s="36"/>
      <c r="E146" s="36"/>
      <c r="F146" s="36"/>
      <c r="G146" s="36"/>
      <c r="H146" s="36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17"/>
      <c r="B147" s="17"/>
      <c r="C147" s="36"/>
      <c r="D147" s="36"/>
      <c r="E147" s="36"/>
      <c r="F147" s="36"/>
      <c r="G147" s="36"/>
      <c r="H147" s="36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7"/>
      <c r="B148" s="17"/>
      <c r="C148" s="36"/>
      <c r="D148" s="36"/>
      <c r="E148" s="36"/>
      <c r="F148" s="36"/>
      <c r="G148" s="36"/>
      <c r="H148" s="36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17"/>
      <c r="B149" s="17"/>
      <c r="C149" s="36"/>
      <c r="D149" s="36"/>
      <c r="E149" s="36"/>
      <c r="F149" s="36"/>
      <c r="G149" s="36"/>
      <c r="H149" s="36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17"/>
      <c r="B150" s="17"/>
      <c r="C150" s="36"/>
      <c r="D150" s="36"/>
      <c r="E150" s="36"/>
      <c r="F150" s="36"/>
      <c r="G150" s="36"/>
      <c r="H150" s="36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17"/>
      <c r="B151" s="17"/>
      <c r="C151" s="36"/>
      <c r="D151" s="36"/>
      <c r="E151" s="36"/>
      <c r="F151" s="36"/>
      <c r="G151" s="36"/>
      <c r="H151" s="36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17"/>
      <c r="B152" s="17"/>
      <c r="C152" s="36"/>
      <c r="D152" s="36"/>
      <c r="E152" s="36"/>
      <c r="F152" s="36"/>
      <c r="G152" s="36"/>
      <c r="H152" s="36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17"/>
      <c r="B153" s="17"/>
      <c r="C153" s="36"/>
      <c r="D153" s="36"/>
      <c r="E153" s="36"/>
      <c r="F153" s="36"/>
      <c r="G153" s="36"/>
      <c r="H153" s="3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17"/>
      <c r="B154" s="17"/>
      <c r="C154" s="36"/>
      <c r="D154" s="36"/>
      <c r="E154" s="36"/>
      <c r="F154" s="36"/>
      <c r="G154" s="36"/>
      <c r="H154" s="36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17"/>
      <c r="B155" s="17"/>
      <c r="C155" s="36"/>
      <c r="D155" s="36"/>
      <c r="E155" s="36"/>
      <c r="F155" s="36"/>
      <c r="G155" s="36"/>
      <c r="H155" s="36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17"/>
      <c r="B156" s="17"/>
      <c r="C156" s="36"/>
      <c r="D156" s="36"/>
      <c r="E156" s="36"/>
      <c r="F156" s="36"/>
      <c r="G156" s="36"/>
      <c r="H156" s="36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17"/>
      <c r="B157" s="17"/>
      <c r="C157" s="36"/>
      <c r="D157" s="36"/>
      <c r="E157" s="36"/>
      <c r="F157" s="36"/>
      <c r="G157" s="36"/>
      <c r="H157" s="36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17"/>
      <c r="B158" s="17"/>
      <c r="C158" s="36"/>
      <c r="D158" s="36"/>
      <c r="E158" s="36"/>
      <c r="F158" s="36"/>
      <c r="G158" s="36"/>
      <c r="H158" s="36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17"/>
      <c r="B159" s="17"/>
      <c r="C159" s="36"/>
      <c r="D159" s="36"/>
      <c r="E159" s="36"/>
      <c r="F159" s="36"/>
      <c r="G159" s="36"/>
      <c r="H159" s="36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17"/>
      <c r="B160" s="17"/>
      <c r="C160" s="36"/>
      <c r="D160" s="36"/>
      <c r="E160" s="36"/>
      <c r="F160" s="36"/>
      <c r="G160" s="36"/>
      <c r="H160" s="36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17"/>
      <c r="B161" s="17"/>
      <c r="C161" s="36"/>
      <c r="D161" s="36"/>
      <c r="E161" s="36"/>
      <c r="F161" s="36"/>
      <c r="G161" s="36"/>
      <c r="H161" s="36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17"/>
      <c r="B162" s="17"/>
      <c r="C162" s="36"/>
      <c r="D162" s="36"/>
      <c r="E162" s="36"/>
      <c r="F162" s="36"/>
      <c r="G162" s="36"/>
      <c r="H162" s="36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17"/>
      <c r="B163" s="17"/>
      <c r="C163" s="36"/>
      <c r="D163" s="36"/>
      <c r="E163" s="36"/>
      <c r="F163" s="36"/>
      <c r="G163" s="36"/>
      <c r="H163" s="36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17"/>
      <c r="B164" s="17"/>
      <c r="C164" s="36"/>
      <c r="D164" s="36"/>
      <c r="E164" s="36"/>
      <c r="F164" s="36"/>
      <c r="G164" s="36"/>
      <c r="H164" s="36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17"/>
      <c r="B165" s="17"/>
      <c r="C165" s="36"/>
      <c r="D165" s="36"/>
      <c r="E165" s="36"/>
      <c r="F165" s="36"/>
      <c r="G165" s="36"/>
      <c r="H165" s="36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17"/>
      <c r="B166" s="17"/>
      <c r="C166" s="36"/>
      <c r="D166" s="36"/>
      <c r="E166" s="36"/>
      <c r="F166" s="36"/>
      <c r="G166" s="36"/>
      <c r="H166" s="36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17"/>
      <c r="B167" s="17"/>
      <c r="C167" s="36"/>
      <c r="D167" s="36"/>
      <c r="E167" s="36"/>
      <c r="F167" s="36"/>
      <c r="G167" s="36"/>
      <c r="H167" s="36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17"/>
      <c r="B168" s="17"/>
      <c r="C168" s="36"/>
      <c r="D168" s="36"/>
      <c r="E168" s="36"/>
      <c r="F168" s="36"/>
      <c r="G168" s="36"/>
      <c r="H168" s="36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17"/>
      <c r="B169" s="17"/>
      <c r="C169" s="36"/>
      <c r="D169" s="36"/>
      <c r="E169" s="36"/>
      <c r="F169" s="36"/>
      <c r="G169" s="36"/>
      <c r="H169" s="36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17"/>
      <c r="B170" s="17"/>
      <c r="C170" s="36"/>
      <c r="D170" s="36"/>
      <c r="E170" s="36"/>
      <c r="F170" s="36"/>
      <c r="G170" s="36"/>
      <c r="H170" s="36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17"/>
      <c r="B171" s="17"/>
      <c r="C171" s="36"/>
      <c r="D171" s="36"/>
      <c r="E171" s="36"/>
      <c r="F171" s="36"/>
      <c r="G171" s="36"/>
      <c r="H171" s="36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17"/>
      <c r="B172" s="17"/>
      <c r="C172" s="36"/>
      <c r="D172" s="36"/>
      <c r="E172" s="36"/>
      <c r="F172" s="36"/>
      <c r="G172" s="36"/>
      <c r="H172" s="36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17"/>
      <c r="B173" s="17"/>
      <c r="C173" s="36"/>
      <c r="D173" s="36"/>
      <c r="E173" s="36"/>
      <c r="F173" s="36"/>
      <c r="G173" s="36"/>
      <c r="H173" s="36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17"/>
      <c r="B174" s="17"/>
      <c r="C174" s="36"/>
      <c r="D174" s="36"/>
      <c r="E174" s="36"/>
      <c r="F174" s="36"/>
      <c r="G174" s="36"/>
      <c r="H174" s="36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17"/>
      <c r="B175" s="17"/>
      <c r="C175" s="36"/>
      <c r="D175" s="36"/>
      <c r="E175" s="36"/>
      <c r="F175" s="36"/>
      <c r="G175" s="36"/>
      <c r="H175" s="36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17"/>
      <c r="B176" s="17"/>
      <c r="C176" s="36"/>
      <c r="D176" s="36"/>
      <c r="E176" s="36"/>
      <c r="F176" s="36"/>
      <c r="G176" s="36"/>
      <c r="H176" s="36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17"/>
      <c r="B177" s="17"/>
      <c r="C177" s="36"/>
      <c r="D177" s="36"/>
      <c r="E177" s="36"/>
      <c r="F177" s="36"/>
      <c r="G177" s="36"/>
      <c r="H177" s="36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17"/>
      <c r="B178" s="17"/>
      <c r="C178" s="36"/>
      <c r="D178" s="36"/>
      <c r="E178" s="36"/>
      <c r="F178" s="36"/>
      <c r="G178" s="36"/>
      <c r="H178" s="36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17"/>
      <c r="B179" s="17"/>
      <c r="C179" s="36"/>
      <c r="D179" s="36"/>
      <c r="E179" s="36"/>
      <c r="F179" s="36"/>
      <c r="G179" s="36"/>
      <c r="H179" s="36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17"/>
      <c r="B180" s="17"/>
      <c r="C180" s="36"/>
      <c r="D180" s="36"/>
      <c r="E180" s="36"/>
      <c r="F180" s="36"/>
      <c r="G180" s="36"/>
      <c r="H180" s="36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17"/>
      <c r="B181" s="17"/>
      <c r="C181" s="36"/>
      <c r="D181" s="36"/>
      <c r="E181" s="36"/>
      <c r="F181" s="36"/>
      <c r="G181" s="36"/>
      <c r="H181" s="36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17"/>
      <c r="B182" s="17"/>
      <c r="C182" s="36"/>
      <c r="D182" s="36"/>
      <c r="E182" s="36"/>
      <c r="F182" s="36"/>
      <c r="G182" s="36"/>
      <c r="H182" s="36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17"/>
      <c r="B183" s="17"/>
      <c r="C183" s="36"/>
      <c r="D183" s="36"/>
      <c r="E183" s="36"/>
      <c r="F183" s="36"/>
      <c r="G183" s="36"/>
      <c r="H183" s="36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17"/>
      <c r="B184" s="17"/>
      <c r="C184" s="36"/>
      <c r="D184" s="36"/>
      <c r="E184" s="36"/>
      <c r="F184" s="36"/>
      <c r="G184" s="36"/>
      <c r="H184" s="36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17"/>
      <c r="B185" s="17"/>
      <c r="C185" s="36"/>
      <c r="D185" s="36"/>
      <c r="E185" s="36"/>
      <c r="F185" s="36"/>
      <c r="G185" s="36"/>
      <c r="H185" s="36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17"/>
      <c r="B186" s="17"/>
      <c r="C186" s="36"/>
      <c r="D186" s="36"/>
      <c r="E186" s="36"/>
      <c r="F186" s="36"/>
      <c r="G186" s="36"/>
      <c r="H186" s="36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17"/>
      <c r="B187" s="17"/>
      <c r="C187" s="36"/>
      <c r="D187" s="36"/>
      <c r="E187" s="36"/>
      <c r="F187" s="36"/>
      <c r="G187" s="36"/>
      <c r="H187" s="36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17"/>
      <c r="B188" s="17"/>
      <c r="C188" s="36"/>
      <c r="D188" s="36"/>
      <c r="E188" s="36"/>
      <c r="F188" s="36"/>
      <c r="G188" s="36"/>
      <c r="H188" s="36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17"/>
      <c r="B189" s="17"/>
      <c r="C189" s="36"/>
      <c r="D189" s="36"/>
      <c r="E189" s="36"/>
      <c r="F189" s="36"/>
      <c r="G189" s="36"/>
      <c r="H189" s="36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17"/>
      <c r="B190" s="17"/>
      <c r="C190" s="36"/>
      <c r="D190" s="36"/>
      <c r="E190" s="36"/>
      <c r="F190" s="36"/>
      <c r="G190" s="36"/>
      <c r="H190" s="36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17"/>
      <c r="B191" s="17"/>
      <c r="C191" s="36"/>
      <c r="D191" s="36"/>
      <c r="E191" s="36"/>
      <c r="F191" s="36"/>
      <c r="G191" s="36"/>
      <c r="H191" s="36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17"/>
      <c r="B192" s="17"/>
      <c r="C192" s="36"/>
      <c r="D192" s="36"/>
      <c r="E192" s="36"/>
      <c r="F192" s="36"/>
      <c r="G192" s="36"/>
      <c r="H192" s="36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17"/>
      <c r="B193" s="17"/>
      <c r="C193" s="36"/>
      <c r="D193" s="36"/>
      <c r="E193" s="36"/>
      <c r="F193" s="36"/>
      <c r="G193" s="36"/>
      <c r="H193" s="36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17"/>
      <c r="B194" s="17"/>
      <c r="C194" s="36"/>
      <c r="D194" s="36"/>
      <c r="E194" s="36"/>
      <c r="F194" s="36"/>
      <c r="G194" s="36"/>
      <c r="H194" s="36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17"/>
      <c r="B195" s="17"/>
      <c r="C195" s="36"/>
      <c r="D195" s="36"/>
      <c r="E195" s="36"/>
      <c r="F195" s="36"/>
      <c r="G195" s="36"/>
      <c r="H195" s="36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17"/>
      <c r="B196" s="17"/>
      <c r="C196" s="36"/>
      <c r="D196" s="36"/>
      <c r="E196" s="36"/>
      <c r="F196" s="36"/>
      <c r="G196" s="36"/>
      <c r="H196" s="36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17"/>
      <c r="B197" s="17"/>
      <c r="C197" s="36"/>
      <c r="D197" s="36"/>
      <c r="E197" s="36"/>
      <c r="F197" s="36"/>
      <c r="G197" s="36"/>
      <c r="H197" s="36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17"/>
      <c r="B198" s="17"/>
      <c r="C198" s="36"/>
      <c r="D198" s="36"/>
      <c r="E198" s="36"/>
      <c r="F198" s="36"/>
      <c r="G198" s="36"/>
      <c r="H198" s="36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17"/>
      <c r="B199" s="17"/>
      <c r="C199" s="36"/>
      <c r="D199" s="36"/>
      <c r="E199" s="36"/>
      <c r="F199" s="36"/>
      <c r="G199" s="36"/>
      <c r="H199" s="36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17"/>
      <c r="B200" s="17"/>
      <c r="C200" s="36"/>
      <c r="D200" s="36"/>
      <c r="E200" s="36"/>
      <c r="F200" s="36"/>
      <c r="G200" s="36"/>
      <c r="H200" s="36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17"/>
      <c r="B201" s="17"/>
      <c r="C201" s="36"/>
      <c r="D201" s="36"/>
      <c r="E201" s="36"/>
      <c r="F201" s="36"/>
      <c r="G201" s="36"/>
      <c r="H201" s="36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17"/>
      <c r="B202" s="17"/>
      <c r="C202" s="36"/>
      <c r="D202" s="36"/>
      <c r="E202" s="36"/>
      <c r="F202" s="36"/>
      <c r="G202" s="36"/>
      <c r="H202" s="36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17"/>
      <c r="B203" s="17"/>
      <c r="C203" s="36"/>
      <c r="D203" s="36"/>
      <c r="E203" s="36"/>
      <c r="F203" s="36"/>
      <c r="G203" s="36"/>
      <c r="H203" s="36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17"/>
      <c r="B204" s="17"/>
      <c r="C204" s="36"/>
      <c r="D204" s="36"/>
      <c r="E204" s="36"/>
      <c r="F204" s="36"/>
      <c r="G204" s="36"/>
      <c r="H204" s="36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17"/>
      <c r="B205" s="17"/>
      <c r="C205" s="36"/>
      <c r="D205" s="36"/>
      <c r="E205" s="36"/>
      <c r="F205" s="36"/>
      <c r="G205" s="36"/>
      <c r="H205" s="36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17"/>
      <c r="B206" s="17"/>
      <c r="C206" s="36"/>
      <c r="D206" s="36"/>
      <c r="E206" s="36"/>
      <c r="F206" s="36"/>
      <c r="G206" s="36"/>
      <c r="H206" s="36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7"/>
      <c r="B207" s="17"/>
      <c r="C207" s="36"/>
      <c r="D207" s="36"/>
      <c r="E207" s="36"/>
      <c r="F207" s="36"/>
      <c r="G207" s="36"/>
      <c r="H207" s="36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7"/>
      <c r="B208" s="17"/>
      <c r="C208" s="36"/>
      <c r="D208" s="36"/>
      <c r="E208" s="36"/>
      <c r="F208" s="36"/>
      <c r="G208" s="36"/>
      <c r="H208" s="36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7"/>
      <c r="B209" s="17"/>
      <c r="C209" s="36"/>
      <c r="D209" s="36"/>
      <c r="E209" s="36"/>
      <c r="F209" s="36"/>
      <c r="G209" s="36"/>
      <c r="H209" s="36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7"/>
      <c r="B210" s="17"/>
      <c r="C210" s="36"/>
      <c r="D210" s="36"/>
      <c r="E210" s="36"/>
      <c r="F210" s="36"/>
      <c r="G210" s="36"/>
      <c r="H210" s="36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7"/>
      <c r="B211" s="17"/>
      <c r="C211" s="36"/>
      <c r="D211" s="36"/>
      <c r="E211" s="36"/>
      <c r="F211" s="36"/>
      <c r="G211" s="36"/>
      <c r="H211" s="36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7"/>
      <c r="B212" s="17"/>
      <c r="C212" s="36"/>
      <c r="D212" s="36"/>
      <c r="E212" s="36"/>
      <c r="F212" s="36"/>
      <c r="G212" s="36"/>
      <c r="H212" s="36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7"/>
      <c r="B213" s="17"/>
      <c r="C213" s="36"/>
      <c r="D213" s="36"/>
      <c r="E213" s="36"/>
      <c r="F213" s="36"/>
      <c r="G213" s="36"/>
      <c r="H213" s="36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7"/>
      <c r="B214" s="17"/>
      <c r="C214" s="36"/>
      <c r="D214" s="36"/>
      <c r="E214" s="36"/>
      <c r="F214" s="36"/>
      <c r="G214" s="36"/>
      <c r="H214" s="36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7"/>
      <c r="B215" s="17"/>
      <c r="C215" s="36"/>
      <c r="D215" s="36"/>
      <c r="E215" s="36"/>
      <c r="F215" s="36"/>
      <c r="G215" s="36"/>
      <c r="H215" s="36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7"/>
      <c r="B216" s="17"/>
      <c r="C216" s="36"/>
      <c r="D216" s="36"/>
      <c r="E216" s="36"/>
      <c r="F216" s="36"/>
      <c r="G216" s="36"/>
      <c r="H216" s="36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7"/>
      <c r="B217" s="17"/>
      <c r="C217" s="36"/>
      <c r="D217" s="36"/>
      <c r="E217" s="36"/>
      <c r="F217" s="36"/>
      <c r="G217" s="36"/>
      <c r="H217" s="36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7"/>
      <c r="B218" s="17"/>
      <c r="C218" s="36"/>
      <c r="D218" s="36"/>
      <c r="E218" s="36"/>
      <c r="F218" s="36"/>
      <c r="G218" s="36"/>
      <c r="H218" s="36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7"/>
      <c r="B219" s="17"/>
      <c r="C219" s="36"/>
      <c r="D219" s="36"/>
      <c r="E219" s="36"/>
      <c r="F219" s="36"/>
      <c r="G219" s="36"/>
      <c r="H219" s="36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7"/>
      <c r="B220" s="17"/>
      <c r="C220" s="36"/>
      <c r="D220" s="36"/>
      <c r="E220" s="36"/>
      <c r="F220" s="36"/>
      <c r="G220" s="36"/>
      <c r="H220" s="36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J8"/>
    <mergeCell ref="A9:J9"/>
    <mergeCell ref="A1:C1"/>
    <mergeCell ref="G1:J2"/>
    <mergeCell ref="I3:J3"/>
    <mergeCell ref="I4:J4"/>
    <mergeCell ref="I5:J5"/>
    <mergeCell ref="I6:J6"/>
    <mergeCell ref="I7:J7"/>
  </mergeCells>
  <conditionalFormatting sqref="H4:H7">
    <cfRule type="cellIs" dxfId="0" priority="1" operator="equal">
      <formula>"Yes"</formula>
    </cfRule>
  </conditionalFormatting>
  <dataValidations>
    <dataValidation type="list" allowBlank="1" showErrorMessage="1" sqref="H4:H7">
      <formula1>"Yes,No,Maybe"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9.38"/>
    <col customWidth="1" min="3" max="3" width="22.75"/>
    <col customWidth="1" min="4" max="4" width="23.75"/>
    <col customWidth="1" min="5" max="5" width="22.63"/>
    <col customWidth="1" min="6" max="8" width="20.0"/>
    <col customWidth="1" min="9" max="9" width="19.38"/>
    <col customWidth="1" min="10" max="10" width="21.88"/>
    <col customWidth="1" min="11" max="11" width="19.13"/>
  </cols>
  <sheetData>
    <row r="1" ht="61.5" customHeight="1">
      <c r="A1" s="37" t="s">
        <v>1</v>
      </c>
      <c r="B1" s="38"/>
      <c r="C1" s="39"/>
      <c r="D1" s="40" t="s">
        <v>2</v>
      </c>
      <c r="E1" s="41"/>
      <c r="F1" s="41"/>
      <c r="G1" s="42" t="s">
        <v>22</v>
      </c>
      <c r="H1" s="2"/>
      <c r="I1" s="2"/>
      <c r="J1" s="3"/>
      <c r="K1" s="4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51.75" customHeight="1">
      <c r="A2" s="45"/>
      <c r="B2" s="19"/>
      <c r="C2" s="46"/>
      <c r="D2" s="46"/>
      <c r="E2" s="46"/>
      <c r="F2" s="46"/>
      <c r="G2" s="20"/>
      <c r="H2" s="21"/>
      <c r="I2" s="21"/>
      <c r="J2" s="22"/>
      <c r="K2" s="43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62.25" customHeigh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23</v>
      </c>
      <c r="F3" s="24" t="s">
        <v>9</v>
      </c>
      <c r="G3" s="24" t="s">
        <v>10</v>
      </c>
      <c r="H3" s="24" t="s">
        <v>11</v>
      </c>
      <c r="I3" s="25" t="s">
        <v>12</v>
      </c>
      <c r="J3" s="2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39.75" customHeight="1">
      <c r="A4" s="27">
        <v>1.0</v>
      </c>
      <c r="B4" s="48"/>
      <c r="C4" s="49"/>
      <c r="D4" s="49"/>
      <c r="E4" s="49"/>
      <c r="F4" s="49"/>
      <c r="G4" s="50">
        <f t="shared" ref="G4:G20" si="1">SUM(C4:F4)</f>
        <v>0</v>
      </c>
      <c r="H4" s="49"/>
      <c r="I4" s="51"/>
      <c r="J4" s="3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39.75" customHeight="1">
      <c r="A5" s="27">
        <v>2.0</v>
      </c>
      <c r="B5" s="48"/>
      <c r="C5" s="52"/>
      <c r="D5" s="52"/>
      <c r="E5" s="52"/>
      <c r="F5" s="52"/>
      <c r="G5" s="50">
        <f t="shared" si="1"/>
        <v>0</v>
      </c>
      <c r="H5" s="49"/>
      <c r="I5" s="51"/>
      <c r="J5" s="3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39.75" customHeight="1">
      <c r="A6" s="27">
        <v>3.0</v>
      </c>
      <c r="B6" s="53"/>
      <c r="C6" s="52"/>
      <c r="D6" s="52"/>
      <c r="E6" s="52"/>
      <c r="F6" s="52"/>
      <c r="G6" s="50">
        <f t="shared" si="1"/>
        <v>0</v>
      </c>
      <c r="H6" s="49"/>
      <c r="I6" s="51"/>
      <c r="J6" s="3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39.75" customHeight="1">
      <c r="A7" s="27">
        <v>4.0</v>
      </c>
      <c r="B7" s="53"/>
      <c r="C7" s="52"/>
      <c r="D7" s="52"/>
      <c r="E7" s="52"/>
      <c r="F7" s="52"/>
      <c r="G7" s="50">
        <f t="shared" si="1"/>
        <v>0</v>
      </c>
      <c r="H7" s="49"/>
      <c r="I7" s="51"/>
      <c r="J7" s="31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39.75" customHeight="1">
      <c r="A8" s="27">
        <v>5.0</v>
      </c>
      <c r="B8" s="53"/>
      <c r="C8" s="52"/>
      <c r="D8" s="52"/>
      <c r="E8" s="52"/>
      <c r="F8" s="52"/>
      <c r="G8" s="50">
        <f t="shared" si="1"/>
        <v>0</v>
      </c>
      <c r="H8" s="28"/>
      <c r="I8" s="51"/>
      <c r="J8" s="3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ht="39.75" customHeight="1">
      <c r="A9" s="27">
        <v>6.0</v>
      </c>
      <c r="B9" s="53"/>
      <c r="C9" s="52"/>
      <c r="D9" s="52"/>
      <c r="E9" s="52"/>
      <c r="F9" s="52"/>
      <c r="G9" s="50">
        <f t="shared" si="1"/>
        <v>0</v>
      </c>
      <c r="H9" s="28"/>
      <c r="I9" s="51"/>
      <c r="J9" s="3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39.75" customHeight="1">
      <c r="A10" s="27">
        <v>7.0</v>
      </c>
      <c r="B10" s="53"/>
      <c r="C10" s="52"/>
      <c r="D10" s="52"/>
      <c r="E10" s="52"/>
      <c r="F10" s="52"/>
      <c r="G10" s="50">
        <f t="shared" si="1"/>
        <v>0</v>
      </c>
      <c r="H10" s="28"/>
      <c r="I10" s="51"/>
      <c r="J10" s="3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39.75" customHeight="1">
      <c r="A11" s="27">
        <v>8.0</v>
      </c>
      <c r="B11" s="48"/>
      <c r="C11" s="52"/>
      <c r="D11" s="52"/>
      <c r="E11" s="52"/>
      <c r="F11" s="52"/>
      <c r="G11" s="50">
        <f t="shared" si="1"/>
        <v>0</v>
      </c>
      <c r="H11" s="28"/>
      <c r="I11" s="51"/>
      <c r="J11" s="31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39.75" customHeight="1">
      <c r="A12" s="27">
        <v>9.0</v>
      </c>
      <c r="B12" s="48"/>
      <c r="C12" s="52"/>
      <c r="D12" s="52"/>
      <c r="E12" s="52"/>
      <c r="F12" s="52"/>
      <c r="G12" s="50">
        <f t="shared" si="1"/>
        <v>0</v>
      </c>
      <c r="H12" s="28"/>
      <c r="I12" s="51"/>
      <c r="J12" s="3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39.75" customHeight="1">
      <c r="A13" s="27">
        <v>10.0</v>
      </c>
      <c r="B13" s="48"/>
      <c r="C13" s="52"/>
      <c r="D13" s="52"/>
      <c r="E13" s="52"/>
      <c r="F13" s="52"/>
      <c r="G13" s="50">
        <f t="shared" si="1"/>
        <v>0</v>
      </c>
      <c r="H13" s="28"/>
      <c r="I13" s="51"/>
      <c r="J13" s="3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39.75" customHeight="1">
      <c r="A14" s="27">
        <v>11.0</v>
      </c>
      <c r="B14" s="48"/>
      <c r="C14" s="52"/>
      <c r="D14" s="52"/>
      <c r="E14" s="52"/>
      <c r="F14" s="52"/>
      <c r="G14" s="50">
        <f t="shared" si="1"/>
        <v>0</v>
      </c>
      <c r="H14" s="28"/>
      <c r="I14" s="51"/>
      <c r="J14" s="3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39.75" customHeight="1">
      <c r="A15" s="27">
        <v>12.0</v>
      </c>
      <c r="B15" s="48"/>
      <c r="C15" s="52"/>
      <c r="D15" s="52"/>
      <c r="E15" s="52"/>
      <c r="F15" s="52"/>
      <c r="G15" s="50">
        <f t="shared" si="1"/>
        <v>0</v>
      </c>
      <c r="H15" s="28"/>
      <c r="I15" s="51"/>
      <c r="J15" s="3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39.75" customHeight="1">
      <c r="A16" s="27">
        <v>13.0</v>
      </c>
      <c r="B16" s="48"/>
      <c r="C16" s="52"/>
      <c r="D16" s="52"/>
      <c r="E16" s="52"/>
      <c r="F16" s="52"/>
      <c r="G16" s="50">
        <f t="shared" si="1"/>
        <v>0</v>
      </c>
      <c r="H16" s="28"/>
      <c r="I16" s="51"/>
      <c r="J16" s="3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39.75" customHeight="1">
      <c r="A17" s="27">
        <v>14.0</v>
      </c>
      <c r="B17" s="48"/>
      <c r="C17" s="52"/>
      <c r="D17" s="52"/>
      <c r="E17" s="52"/>
      <c r="F17" s="52"/>
      <c r="G17" s="50">
        <f t="shared" si="1"/>
        <v>0</v>
      </c>
      <c r="H17" s="28"/>
      <c r="I17" s="51"/>
      <c r="J17" s="3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39.75" customHeight="1">
      <c r="A18" s="27">
        <v>15.0</v>
      </c>
      <c r="B18" s="48"/>
      <c r="C18" s="28"/>
      <c r="D18" s="28"/>
      <c r="E18" s="28"/>
      <c r="F18" s="28"/>
      <c r="G18" s="50">
        <f t="shared" si="1"/>
        <v>0</v>
      </c>
      <c r="H18" s="28"/>
      <c r="I18" s="51"/>
      <c r="J18" s="3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39.75" customHeight="1">
      <c r="A19" s="27">
        <v>16.0</v>
      </c>
      <c r="B19" s="53"/>
      <c r="C19" s="52"/>
      <c r="D19" s="52"/>
      <c r="E19" s="52"/>
      <c r="F19" s="52"/>
      <c r="G19" s="50">
        <f t="shared" si="1"/>
        <v>0</v>
      </c>
      <c r="H19" s="28"/>
      <c r="I19" s="51"/>
      <c r="J19" s="31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39.75" customHeight="1">
      <c r="A20" s="27">
        <v>17.0</v>
      </c>
      <c r="B20" s="53"/>
      <c r="C20" s="52"/>
      <c r="D20" s="52"/>
      <c r="E20" s="52"/>
      <c r="F20" s="52"/>
      <c r="G20" s="50">
        <f t="shared" si="1"/>
        <v>0</v>
      </c>
      <c r="H20" s="28"/>
      <c r="I20" s="51"/>
      <c r="J20" s="3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39.75" customHeight="1">
      <c r="A21" s="44"/>
      <c r="B21" s="36"/>
      <c r="C21" s="54"/>
      <c r="D21" s="54"/>
      <c r="E21" s="54"/>
      <c r="F21" s="54"/>
      <c r="G21" s="54"/>
      <c r="H21" s="5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44"/>
      <c r="B22" s="36"/>
      <c r="C22" s="54"/>
      <c r="D22" s="54"/>
      <c r="E22" s="54"/>
      <c r="F22" s="54"/>
      <c r="G22" s="54"/>
      <c r="H22" s="5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44"/>
      <c r="B23" s="36"/>
      <c r="C23" s="54"/>
      <c r="D23" s="54"/>
      <c r="E23" s="54"/>
      <c r="F23" s="54"/>
      <c r="G23" s="54"/>
      <c r="H23" s="5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44"/>
      <c r="B24" s="36"/>
      <c r="C24" s="54"/>
      <c r="D24" s="54"/>
      <c r="E24" s="54"/>
      <c r="F24" s="54"/>
      <c r="G24" s="54"/>
      <c r="H24" s="5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44"/>
      <c r="B25" s="36"/>
      <c r="C25" s="54"/>
      <c r="D25" s="54"/>
      <c r="E25" s="54"/>
      <c r="F25" s="54"/>
      <c r="G25" s="54"/>
      <c r="H25" s="5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5.75" customHeight="1">
      <c r="A26" s="44"/>
      <c r="B26" s="36"/>
      <c r="C26" s="54"/>
      <c r="D26" s="54"/>
      <c r="E26" s="54"/>
      <c r="F26" s="54"/>
      <c r="G26" s="54"/>
      <c r="H26" s="5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44"/>
      <c r="B27" s="36"/>
      <c r="C27" s="54"/>
      <c r="D27" s="54"/>
      <c r="E27" s="54"/>
      <c r="F27" s="54"/>
      <c r="G27" s="54"/>
      <c r="H27" s="5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44"/>
      <c r="B28" s="36"/>
      <c r="C28" s="54"/>
      <c r="D28" s="54"/>
      <c r="E28" s="54"/>
      <c r="F28" s="54"/>
      <c r="G28" s="54"/>
      <c r="H28" s="5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44"/>
      <c r="B29" s="36"/>
      <c r="C29" s="54"/>
      <c r="D29" s="54"/>
      <c r="E29" s="54"/>
      <c r="F29" s="54"/>
      <c r="G29" s="54"/>
      <c r="H29" s="5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5.75" customHeight="1">
      <c r="A30" s="44"/>
      <c r="B30" s="36"/>
      <c r="C30" s="54"/>
      <c r="D30" s="54"/>
      <c r="E30" s="54"/>
      <c r="F30" s="54"/>
      <c r="G30" s="54"/>
      <c r="H30" s="5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44"/>
      <c r="B31" s="36"/>
      <c r="C31" s="54"/>
      <c r="D31" s="54"/>
      <c r="E31" s="54"/>
      <c r="F31" s="54"/>
      <c r="G31" s="54"/>
      <c r="H31" s="5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44"/>
      <c r="B32" s="36"/>
      <c r="C32" s="54"/>
      <c r="D32" s="54"/>
      <c r="E32" s="54"/>
      <c r="F32" s="54"/>
      <c r="G32" s="54"/>
      <c r="H32" s="5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44"/>
      <c r="B33" s="36"/>
      <c r="C33" s="54"/>
      <c r="D33" s="54"/>
      <c r="E33" s="54"/>
      <c r="F33" s="54"/>
      <c r="G33" s="54"/>
      <c r="H33" s="5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44"/>
      <c r="B34" s="36"/>
      <c r="C34" s="54"/>
      <c r="D34" s="54"/>
      <c r="E34" s="54"/>
      <c r="F34" s="54"/>
      <c r="G34" s="54"/>
      <c r="H34" s="5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44"/>
      <c r="B35" s="36"/>
      <c r="C35" s="54"/>
      <c r="D35" s="54"/>
      <c r="E35" s="54"/>
      <c r="F35" s="54"/>
      <c r="G35" s="54"/>
      <c r="H35" s="5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5.75" customHeight="1">
      <c r="A36" s="44"/>
      <c r="B36" s="36"/>
      <c r="C36" s="54"/>
      <c r="D36" s="54"/>
      <c r="E36" s="54"/>
      <c r="F36" s="54"/>
      <c r="G36" s="54"/>
      <c r="H36" s="5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44"/>
      <c r="B37" s="36"/>
      <c r="C37" s="54"/>
      <c r="D37" s="54"/>
      <c r="E37" s="54"/>
      <c r="F37" s="54"/>
      <c r="G37" s="54"/>
      <c r="H37" s="5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5.75" customHeight="1">
      <c r="A38" s="44"/>
      <c r="B38" s="36"/>
      <c r="C38" s="54"/>
      <c r="D38" s="54"/>
      <c r="E38" s="54"/>
      <c r="F38" s="54"/>
      <c r="G38" s="54"/>
      <c r="H38" s="5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5.75" customHeight="1">
      <c r="A39" s="44"/>
      <c r="B39" s="36"/>
      <c r="C39" s="54"/>
      <c r="D39" s="54"/>
      <c r="E39" s="54"/>
      <c r="F39" s="54"/>
      <c r="G39" s="54"/>
      <c r="H39" s="5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5.75" customHeight="1">
      <c r="A40" s="44"/>
      <c r="B40" s="36"/>
      <c r="C40" s="54"/>
      <c r="D40" s="54"/>
      <c r="E40" s="54"/>
      <c r="F40" s="54"/>
      <c r="G40" s="54"/>
      <c r="H40" s="5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44"/>
      <c r="B41" s="36"/>
      <c r="C41" s="54"/>
      <c r="D41" s="54"/>
      <c r="E41" s="54"/>
      <c r="F41" s="54"/>
      <c r="G41" s="54"/>
      <c r="H41" s="5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44"/>
      <c r="B42" s="36"/>
      <c r="C42" s="54"/>
      <c r="D42" s="54"/>
      <c r="E42" s="54"/>
      <c r="F42" s="54"/>
      <c r="G42" s="54"/>
      <c r="H42" s="5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44"/>
      <c r="B43" s="36"/>
      <c r="C43" s="54"/>
      <c r="D43" s="54"/>
      <c r="E43" s="54"/>
      <c r="F43" s="54"/>
      <c r="G43" s="54"/>
      <c r="H43" s="5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44"/>
      <c r="B44" s="36"/>
      <c r="C44" s="54"/>
      <c r="D44" s="54"/>
      <c r="E44" s="54"/>
      <c r="F44" s="54"/>
      <c r="G44" s="54"/>
      <c r="H44" s="5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44"/>
      <c r="B45" s="36"/>
      <c r="C45" s="54"/>
      <c r="D45" s="54"/>
      <c r="E45" s="54"/>
      <c r="F45" s="54"/>
      <c r="G45" s="54"/>
      <c r="H45" s="5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44"/>
      <c r="B46" s="36"/>
      <c r="C46" s="54"/>
      <c r="D46" s="54"/>
      <c r="E46" s="54"/>
      <c r="F46" s="54"/>
      <c r="G46" s="54"/>
      <c r="H46" s="5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44"/>
      <c r="B47" s="36"/>
      <c r="C47" s="54"/>
      <c r="D47" s="54"/>
      <c r="E47" s="54"/>
      <c r="F47" s="54"/>
      <c r="G47" s="54"/>
      <c r="H47" s="5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44"/>
      <c r="B48" s="36"/>
      <c r="C48" s="54"/>
      <c r="D48" s="54"/>
      <c r="E48" s="54"/>
      <c r="F48" s="54"/>
      <c r="G48" s="54"/>
      <c r="H48" s="5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44"/>
      <c r="B49" s="36"/>
      <c r="C49" s="54"/>
      <c r="D49" s="54"/>
      <c r="E49" s="54"/>
      <c r="F49" s="54"/>
      <c r="G49" s="54"/>
      <c r="H49" s="5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44"/>
      <c r="B50" s="36"/>
      <c r="C50" s="54"/>
      <c r="D50" s="54"/>
      <c r="E50" s="54"/>
      <c r="F50" s="54"/>
      <c r="G50" s="54"/>
      <c r="H50" s="5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5.75" customHeight="1">
      <c r="A51" s="44"/>
      <c r="B51" s="36"/>
      <c r="C51" s="54"/>
      <c r="D51" s="54"/>
      <c r="E51" s="54"/>
      <c r="F51" s="54"/>
      <c r="G51" s="54"/>
      <c r="H51" s="5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44"/>
      <c r="B52" s="36"/>
      <c r="C52" s="54"/>
      <c r="D52" s="54"/>
      <c r="E52" s="54"/>
      <c r="F52" s="54"/>
      <c r="G52" s="54"/>
      <c r="H52" s="5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5.75" customHeight="1">
      <c r="A53" s="44"/>
      <c r="B53" s="36"/>
      <c r="C53" s="54"/>
      <c r="D53" s="54"/>
      <c r="E53" s="54"/>
      <c r="F53" s="54"/>
      <c r="G53" s="54"/>
      <c r="H53" s="5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44"/>
      <c r="B54" s="36"/>
      <c r="C54" s="54"/>
      <c r="D54" s="54"/>
      <c r="E54" s="54"/>
      <c r="F54" s="54"/>
      <c r="G54" s="54"/>
      <c r="H54" s="5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44"/>
      <c r="B55" s="36"/>
      <c r="C55" s="54"/>
      <c r="D55" s="54"/>
      <c r="E55" s="54"/>
      <c r="F55" s="54"/>
      <c r="G55" s="54"/>
      <c r="H55" s="5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44"/>
      <c r="B56" s="36"/>
      <c r="C56" s="54"/>
      <c r="D56" s="54"/>
      <c r="E56" s="54"/>
      <c r="F56" s="54"/>
      <c r="G56" s="54"/>
      <c r="H56" s="5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44"/>
      <c r="B57" s="36"/>
      <c r="C57" s="54"/>
      <c r="D57" s="54"/>
      <c r="E57" s="54"/>
      <c r="F57" s="54"/>
      <c r="G57" s="54"/>
      <c r="H57" s="5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44"/>
      <c r="B58" s="36"/>
      <c r="C58" s="54"/>
      <c r="D58" s="54"/>
      <c r="E58" s="54"/>
      <c r="F58" s="54"/>
      <c r="G58" s="54"/>
      <c r="H58" s="5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44"/>
      <c r="B59" s="36"/>
      <c r="C59" s="54"/>
      <c r="D59" s="54"/>
      <c r="E59" s="54"/>
      <c r="F59" s="54"/>
      <c r="G59" s="54"/>
      <c r="H59" s="5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5.75" customHeight="1">
      <c r="A60" s="44"/>
      <c r="B60" s="36"/>
      <c r="C60" s="54"/>
      <c r="D60" s="54"/>
      <c r="E60" s="54"/>
      <c r="F60" s="54"/>
      <c r="G60" s="54"/>
      <c r="H60" s="5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44"/>
      <c r="B61" s="36"/>
      <c r="C61" s="54"/>
      <c r="D61" s="54"/>
      <c r="E61" s="54"/>
      <c r="F61" s="54"/>
      <c r="G61" s="54"/>
      <c r="H61" s="5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44"/>
      <c r="B62" s="36"/>
      <c r="C62" s="54"/>
      <c r="D62" s="54"/>
      <c r="E62" s="54"/>
      <c r="F62" s="54"/>
      <c r="G62" s="54"/>
      <c r="H62" s="5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44"/>
      <c r="B63" s="36"/>
      <c r="C63" s="54"/>
      <c r="D63" s="54"/>
      <c r="E63" s="54"/>
      <c r="F63" s="54"/>
      <c r="G63" s="54"/>
      <c r="H63" s="5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5.75" customHeight="1">
      <c r="A64" s="44"/>
      <c r="B64" s="36"/>
      <c r="C64" s="54"/>
      <c r="D64" s="54"/>
      <c r="E64" s="54"/>
      <c r="F64" s="54"/>
      <c r="G64" s="54"/>
      <c r="H64" s="5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44"/>
      <c r="B65" s="36"/>
      <c r="C65" s="54"/>
      <c r="D65" s="54"/>
      <c r="E65" s="54"/>
      <c r="F65" s="54"/>
      <c r="G65" s="54"/>
      <c r="H65" s="5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44"/>
      <c r="B66" s="36"/>
      <c r="C66" s="54"/>
      <c r="D66" s="54"/>
      <c r="E66" s="54"/>
      <c r="F66" s="54"/>
      <c r="G66" s="54"/>
      <c r="H66" s="5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44"/>
      <c r="B67" s="36"/>
      <c r="C67" s="54"/>
      <c r="D67" s="54"/>
      <c r="E67" s="54"/>
      <c r="F67" s="54"/>
      <c r="G67" s="54"/>
      <c r="H67" s="5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44"/>
      <c r="B68" s="36"/>
      <c r="C68" s="54"/>
      <c r="D68" s="54"/>
      <c r="E68" s="54"/>
      <c r="F68" s="54"/>
      <c r="G68" s="54"/>
      <c r="H68" s="5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44"/>
      <c r="B69" s="36"/>
      <c r="C69" s="54"/>
      <c r="D69" s="54"/>
      <c r="E69" s="54"/>
      <c r="F69" s="54"/>
      <c r="G69" s="54"/>
      <c r="H69" s="5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75" customHeight="1">
      <c r="A70" s="44"/>
      <c r="B70" s="36"/>
      <c r="C70" s="54"/>
      <c r="D70" s="54"/>
      <c r="E70" s="54"/>
      <c r="F70" s="54"/>
      <c r="G70" s="54"/>
      <c r="H70" s="5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44"/>
      <c r="B71" s="36"/>
      <c r="C71" s="54"/>
      <c r="D71" s="54"/>
      <c r="E71" s="54"/>
      <c r="F71" s="54"/>
      <c r="G71" s="54"/>
      <c r="H71" s="5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44"/>
      <c r="B72" s="36"/>
      <c r="C72" s="54"/>
      <c r="D72" s="54"/>
      <c r="E72" s="54"/>
      <c r="F72" s="54"/>
      <c r="G72" s="54"/>
      <c r="H72" s="5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44"/>
      <c r="B73" s="36"/>
      <c r="C73" s="54"/>
      <c r="D73" s="54"/>
      <c r="E73" s="54"/>
      <c r="F73" s="54"/>
      <c r="G73" s="54"/>
      <c r="H73" s="5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44"/>
      <c r="B74" s="36"/>
      <c r="C74" s="54"/>
      <c r="D74" s="54"/>
      <c r="E74" s="54"/>
      <c r="F74" s="54"/>
      <c r="G74" s="54"/>
      <c r="H74" s="5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44"/>
      <c r="B75" s="36"/>
      <c r="C75" s="54"/>
      <c r="D75" s="54"/>
      <c r="E75" s="54"/>
      <c r="F75" s="54"/>
      <c r="G75" s="54"/>
      <c r="H75" s="5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44"/>
      <c r="B76" s="36"/>
      <c r="C76" s="54"/>
      <c r="D76" s="54"/>
      <c r="E76" s="54"/>
      <c r="F76" s="54"/>
      <c r="G76" s="54"/>
      <c r="H76" s="5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44"/>
      <c r="B77" s="36"/>
      <c r="C77" s="54"/>
      <c r="D77" s="54"/>
      <c r="E77" s="54"/>
      <c r="F77" s="54"/>
      <c r="G77" s="54"/>
      <c r="H77" s="5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44"/>
      <c r="B78" s="36"/>
      <c r="C78" s="54"/>
      <c r="D78" s="54"/>
      <c r="E78" s="54"/>
      <c r="F78" s="54"/>
      <c r="G78" s="54"/>
      <c r="H78" s="5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44"/>
      <c r="B79" s="36"/>
      <c r="C79" s="54"/>
      <c r="D79" s="54"/>
      <c r="E79" s="54"/>
      <c r="F79" s="54"/>
      <c r="G79" s="54"/>
      <c r="H79" s="5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44"/>
      <c r="B80" s="36"/>
      <c r="C80" s="54"/>
      <c r="D80" s="54"/>
      <c r="E80" s="54"/>
      <c r="F80" s="54"/>
      <c r="G80" s="54"/>
      <c r="H80" s="5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44"/>
      <c r="B81" s="36"/>
      <c r="C81" s="54"/>
      <c r="D81" s="54"/>
      <c r="E81" s="54"/>
      <c r="F81" s="54"/>
      <c r="G81" s="54"/>
      <c r="H81" s="5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44"/>
      <c r="B82" s="36"/>
      <c r="C82" s="54"/>
      <c r="D82" s="54"/>
      <c r="E82" s="54"/>
      <c r="F82" s="54"/>
      <c r="G82" s="54"/>
      <c r="H82" s="5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44"/>
      <c r="B83" s="36"/>
      <c r="C83" s="54"/>
      <c r="D83" s="54"/>
      <c r="E83" s="54"/>
      <c r="F83" s="54"/>
      <c r="G83" s="54"/>
      <c r="H83" s="5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44"/>
      <c r="B84" s="36"/>
      <c r="C84" s="54"/>
      <c r="D84" s="54"/>
      <c r="E84" s="54"/>
      <c r="F84" s="54"/>
      <c r="G84" s="54"/>
      <c r="H84" s="5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44"/>
      <c r="B85" s="36"/>
      <c r="C85" s="54"/>
      <c r="D85" s="54"/>
      <c r="E85" s="54"/>
      <c r="F85" s="54"/>
      <c r="G85" s="54"/>
      <c r="H85" s="5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44"/>
      <c r="B86" s="36"/>
      <c r="C86" s="54"/>
      <c r="D86" s="54"/>
      <c r="E86" s="54"/>
      <c r="F86" s="54"/>
      <c r="G86" s="54"/>
      <c r="H86" s="5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44"/>
      <c r="B87" s="36"/>
      <c r="C87" s="54"/>
      <c r="D87" s="54"/>
      <c r="E87" s="54"/>
      <c r="F87" s="54"/>
      <c r="G87" s="54"/>
      <c r="H87" s="5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44"/>
      <c r="B88" s="36"/>
      <c r="C88" s="54"/>
      <c r="D88" s="54"/>
      <c r="E88" s="54"/>
      <c r="F88" s="54"/>
      <c r="G88" s="54"/>
      <c r="H88" s="5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44"/>
      <c r="B89" s="36"/>
      <c r="C89" s="54"/>
      <c r="D89" s="54"/>
      <c r="E89" s="54"/>
      <c r="F89" s="54"/>
      <c r="G89" s="54"/>
      <c r="H89" s="5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44"/>
      <c r="B90" s="36"/>
      <c r="C90" s="54"/>
      <c r="D90" s="54"/>
      <c r="E90" s="54"/>
      <c r="F90" s="54"/>
      <c r="G90" s="54"/>
      <c r="H90" s="5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44"/>
      <c r="B91" s="36"/>
      <c r="C91" s="54"/>
      <c r="D91" s="54"/>
      <c r="E91" s="54"/>
      <c r="F91" s="54"/>
      <c r="G91" s="54"/>
      <c r="H91" s="5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44"/>
      <c r="B92" s="36"/>
      <c r="C92" s="54"/>
      <c r="D92" s="54"/>
      <c r="E92" s="54"/>
      <c r="F92" s="54"/>
      <c r="G92" s="54"/>
      <c r="H92" s="5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44"/>
      <c r="B93" s="36"/>
      <c r="C93" s="54"/>
      <c r="D93" s="54"/>
      <c r="E93" s="54"/>
      <c r="F93" s="54"/>
      <c r="G93" s="54"/>
      <c r="H93" s="5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44"/>
      <c r="B94" s="36"/>
      <c r="C94" s="54"/>
      <c r="D94" s="54"/>
      <c r="E94" s="54"/>
      <c r="F94" s="54"/>
      <c r="G94" s="54"/>
      <c r="H94" s="5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44"/>
      <c r="B95" s="36"/>
      <c r="C95" s="54"/>
      <c r="D95" s="54"/>
      <c r="E95" s="54"/>
      <c r="F95" s="54"/>
      <c r="G95" s="54"/>
      <c r="H95" s="5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44"/>
      <c r="B96" s="36"/>
      <c r="C96" s="54"/>
      <c r="D96" s="54"/>
      <c r="E96" s="54"/>
      <c r="F96" s="54"/>
      <c r="G96" s="54"/>
      <c r="H96" s="5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44"/>
      <c r="B97" s="36"/>
      <c r="C97" s="54"/>
      <c r="D97" s="54"/>
      <c r="E97" s="54"/>
      <c r="F97" s="54"/>
      <c r="G97" s="54"/>
      <c r="H97" s="5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44"/>
      <c r="B98" s="36"/>
      <c r="C98" s="54"/>
      <c r="D98" s="54"/>
      <c r="E98" s="54"/>
      <c r="F98" s="54"/>
      <c r="G98" s="54"/>
      <c r="H98" s="5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44"/>
      <c r="B99" s="36"/>
      <c r="C99" s="54"/>
      <c r="D99" s="54"/>
      <c r="E99" s="54"/>
      <c r="F99" s="54"/>
      <c r="G99" s="54"/>
      <c r="H99" s="5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44"/>
      <c r="B100" s="36"/>
      <c r="C100" s="54"/>
      <c r="D100" s="54"/>
      <c r="E100" s="54"/>
      <c r="F100" s="54"/>
      <c r="G100" s="54"/>
      <c r="H100" s="5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44"/>
      <c r="B101" s="36"/>
      <c r="C101" s="54"/>
      <c r="D101" s="54"/>
      <c r="E101" s="54"/>
      <c r="F101" s="54"/>
      <c r="G101" s="54"/>
      <c r="H101" s="5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44"/>
      <c r="B102" s="36"/>
      <c r="C102" s="54"/>
      <c r="D102" s="54"/>
      <c r="E102" s="54"/>
      <c r="F102" s="54"/>
      <c r="G102" s="54"/>
      <c r="H102" s="5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44"/>
      <c r="B103" s="36"/>
      <c r="C103" s="54"/>
      <c r="D103" s="54"/>
      <c r="E103" s="54"/>
      <c r="F103" s="54"/>
      <c r="G103" s="54"/>
      <c r="H103" s="5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44"/>
      <c r="B104" s="36"/>
      <c r="C104" s="54"/>
      <c r="D104" s="54"/>
      <c r="E104" s="54"/>
      <c r="F104" s="54"/>
      <c r="G104" s="54"/>
      <c r="H104" s="5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44"/>
      <c r="B105" s="36"/>
      <c r="C105" s="54"/>
      <c r="D105" s="54"/>
      <c r="E105" s="54"/>
      <c r="F105" s="54"/>
      <c r="G105" s="54"/>
      <c r="H105" s="5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44"/>
      <c r="B106" s="36"/>
      <c r="C106" s="54"/>
      <c r="D106" s="54"/>
      <c r="E106" s="54"/>
      <c r="F106" s="54"/>
      <c r="G106" s="54"/>
      <c r="H106" s="5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44"/>
      <c r="B107" s="36"/>
      <c r="C107" s="54"/>
      <c r="D107" s="54"/>
      <c r="E107" s="54"/>
      <c r="F107" s="54"/>
      <c r="G107" s="54"/>
      <c r="H107" s="5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44"/>
      <c r="B108" s="36"/>
      <c r="C108" s="54"/>
      <c r="D108" s="54"/>
      <c r="E108" s="54"/>
      <c r="F108" s="54"/>
      <c r="G108" s="54"/>
      <c r="H108" s="5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44"/>
      <c r="B109" s="36"/>
      <c r="C109" s="54"/>
      <c r="D109" s="54"/>
      <c r="E109" s="54"/>
      <c r="F109" s="54"/>
      <c r="G109" s="54"/>
      <c r="H109" s="5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44"/>
      <c r="B110" s="36"/>
      <c r="C110" s="54"/>
      <c r="D110" s="54"/>
      <c r="E110" s="54"/>
      <c r="F110" s="54"/>
      <c r="G110" s="54"/>
      <c r="H110" s="5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44"/>
      <c r="B111" s="36"/>
      <c r="C111" s="54"/>
      <c r="D111" s="54"/>
      <c r="E111" s="54"/>
      <c r="F111" s="54"/>
      <c r="G111" s="54"/>
      <c r="H111" s="5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44"/>
      <c r="B112" s="36"/>
      <c r="C112" s="54"/>
      <c r="D112" s="54"/>
      <c r="E112" s="54"/>
      <c r="F112" s="54"/>
      <c r="G112" s="54"/>
      <c r="H112" s="5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44"/>
      <c r="B113" s="36"/>
      <c r="C113" s="54"/>
      <c r="D113" s="54"/>
      <c r="E113" s="54"/>
      <c r="F113" s="54"/>
      <c r="G113" s="54"/>
      <c r="H113" s="5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44"/>
      <c r="B114" s="36"/>
      <c r="C114" s="54"/>
      <c r="D114" s="54"/>
      <c r="E114" s="54"/>
      <c r="F114" s="54"/>
      <c r="G114" s="54"/>
      <c r="H114" s="5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44"/>
      <c r="B115" s="36"/>
      <c r="C115" s="54"/>
      <c r="D115" s="54"/>
      <c r="E115" s="54"/>
      <c r="F115" s="54"/>
      <c r="G115" s="54"/>
      <c r="H115" s="5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44"/>
      <c r="B116" s="36"/>
      <c r="C116" s="54"/>
      <c r="D116" s="54"/>
      <c r="E116" s="54"/>
      <c r="F116" s="54"/>
      <c r="G116" s="54"/>
      <c r="H116" s="5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44"/>
      <c r="B117" s="36"/>
      <c r="C117" s="54"/>
      <c r="D117" s="54"/>
      <c r="E117" s="54"/>
      <c r="F117" s="54"/>
      <c r="G117" s="54"/>
      <c r="H117" s="5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44"/>
      <c r="B118" s="36"/>
      <c r="C118" s="54"/>
      <c r="D118" s="54"/>
      <c r="E118" s="54"/>
      <c r="F118" s="54"/>
      <c r="G118" s="54"/>
      <c r="H118" s="5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44"/>
      <c r="B119" s="36"/>
      <c r="C119" s="54"/>
      <c r="D119" s="54"/>
      <c r="E119" s="54"/>
      <c r="F119" s="54"/>
      <c r="G119" s="54"/>
      <c r="H119" s="5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44"/>
      <c r="B120" s="36"/>
      <c r="C120" s="54"/>
      <c r="D120" s="54"/>
      <c r="E120" s="54"/>
      <c r="F120" s="54"/>
      <c r="G120" s="54"/>
      <c r="H120" s="5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44"/>
      <c r="B121" s="36"/>
      <c r="C121" s="54"/>
      <c r="D121" s="54"/>
      <c r="E121" s="54"/>
      <c r="F121" s="54"/>
      <c r="G121" s="54"/>
      <c r="H121" s="5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44"/>
      <c r="B122" s="36"/>
      <c r="C122" s="54"/>
      <c r="D122" s="54"/>
      <c r="E122" s="54"/>
      <c r="F122" s="54"/>
      <c r="G122" s="54"/>
      <c r="H122" s="5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44"/>
      <c r="B123" s="36"/>
      <c r="C123" s="54"/>
      <c r="D123" s="54"/>
      <c r="E123" s="54"/>
      <c r="F123" s="54"/>
      <c r="G123" s="54"/>
      <c r="H123" s="5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44"/>
      <c r="B124" s="36"/>
      <c r="C124" s="54"/>
      <c r="D124" s="54"/>
      <c r="E124" s="54"/>
      <c r="F124" s="54"/>
      <c r="G124" s="54"/>
      <c r="H124" s="5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44"/>
      <c r="B125" s="36"/>
      <c r="C125" s="54"/>
      <c r="D125" s="54"/>
      <c r="E125" s="54"/>
      <c r="F125" s="54"/>
      <c r="G125" s="54"/>
      <c r="H125" s="5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44"/>
      <c r="B126" s="36"/>
      <c r="C126" s="54"/>
      <c r="D126" s="54"/>
      <c r="E126" s="54"/>
      <c r="F126" s="54"/>
      <c r="G126" s="54"/>
      <c r="H126" s="5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44"/>
      <c r="B127" s="36"/>
      <c r="C127" s="54"/>
      <c r="D127" s="54"/>
      <c r="E127" s="54"/>
      <c r="F127" s="54"/>
      <c r="G127" s="54"/>
      <c r="H127" s="5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44"/>
      <c r="B128" s="36"/>
      <c r="C128" s="54"/>
      <c r="D128" s="54"/>
      <c r="E128" s="54"/>
      <c r="F128" s="54"/>
      <c r="G128" s="54"/>
      <c r="H128" s="5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44"/>
      <c r="B129" s="36"/>
      <c r="C129" s="54"/>
      <c r="D129" s="54"/>
      <c r="E129" s="54"/>
      <c r="F129" s="54"/>
      <c r="G129" s="54"/>
      <c r="H129" s="5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44"/>
      <c r="B130" s="36"/>
      <c r="C130" s="54"/>
      <c r="D130" s="54"/>
      <c r="E130" s="54"/>
      <c r="F130" s="54"/>
      <c r="G130" s="54"/>
      <c r="H130" s="5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44"/>
      <c r="B131" s="36"/>
      <c r="C131" s="54"/>
      <c r="D131" s="54"/>
      <c r="E131" s="54"/>
      <c r="F131" s="54"/>
      <c r="G131" s="54"/>
      <c r="H131" s="5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44"/>
      <c r="B132" s="36"/>
      <c r="C132" s="54"/>
      <c r="D132" s="54"/>
      <c r="E132" s="54"/>
      <c r="F132" s="54"/>
      <c r="G132" s="54"/>
      <c r="H132" s="5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44"/>
      <c r="B133" s="36"/>
      <c r="C133" s="54"/>
      <c r="D133" s="54"/>
      <c r="E133" s="54"/>
      <c r="F133" s="54"/>
      <c r="G133" s="54"/>
      <c r="H133" s="5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44"/>
      <c r="B134" s="36"/>
      <c r="C134" s="54"/>
      <c r="D134" s="54"/>
      <c r="E134" s="54"/>
      <c r="F134" s="54"/>
      <c r="G134" s="54"/>
      <c r="H134" s="5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44"/>
      <c r="B135" s="36"/>
      <c r="C135" s="54"/>
      <c r="D135" s="54"/>
      <c r="E135" s="54"/>
      <c r="F135" s="54"/>
      <c r="G135" s="54"/>
      <c r="H135" s="5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44"/>
      <c r="B136" s="36"/>
      <c r="C136" s="54"/>
      <c r="D136" s="54"/>
      <c r="E136" s="54"/>
      <c r="F136" s="54"/>
      <c r="G136" s="54"/>
      <c r="H136" s="5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44"/>
      <c r="B137" s="36"/>
      <c r="C137" s="54"/>
      <c r="D137" s="54"/>
      <c r="E137" s="54"/>
      <c r="F137" s="54"/>
      <c r="G137" s="54"/>
      <c r="H137" s="5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44"/>
      <c r="B138" s="36"/>
      <c r="C138" s="54"/>
      <c r="D138" s="54"/>
      <c r="E138" s="54"/>
      <c r="F138" s="54"/>
      <c r="G138" s="54"/>
      <c r="H138" s="5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44"/>
      <c r="B139" s="36"/>
      <c r="C139" s="54"/>
      <c r="D139" s="54"/>
      <c r="E139" s="54"/>
      <c r="F139" s="54"/>
      <c r="G139" s="54"/>
      <c r="H139" s="5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44"/>
      <c r="B140" s="36"/>
      <c r="C140" s="54"/>
      <c r="D140" s="54"/>
      <c r="E140" s="54"/>
      <c r="F140" s="54"/>
      <c r="G140" s="54"/>
      <c r="H140" s="5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44"/>
      <c r="B141" s="36"/>
      <c r="C141" s="54"/>
      <c r="D141" s="54"/>
      <c r="E141" s="54"/>
      <c r="F141" s="54"/>
      <c r="G141" s="54"/>
      <c r="H141" s="5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44"/>
      <c r="B142" s="36"/>
      <c r="C142" s="54"/>
      <c r="D142" s="54"/>
      <c r="E142" s="54"/>
      <c r="F142" s="54"/>
      <c r="G142" s="54"/>
      <c r="H142" s="5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44"/>
      <c r="B143" s="36"/>
      <c r="C143" s="54"/>
      <c r="D143" s="54"/>
      <c r="E143" s="54"/>
      <c r="F143" s="54"/>
      <c r="G143" s="54"/>
      <c r="H143" s="5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44"/>
      <c r="B144" s="36"/>
      <c r="C144" s="54"/>
      <c r="D144" s="54"/>
      <c r="E144" s="54"/>
      <c r="F144" s="54"/>
      <c r="G144" s="54"/>
      <c r="H144" s="5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44"/>
      <c r="B145" s="36"/>
      <c r="C145" s="54"/>
      <c r="D145" s="54"/>
      <c r="E145" s="54"/>
      <c r="F145" s="54"/>
      <c r="G145" s="54"/>
      <c r="H145" s="5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44"/>
      <c r="B146" s="36"/>
      <c r="C146" s="54"/>
      <c r="D146" s="54"/>
      <c r="E146" s="54"/>
      <c r="F146" s="54"/>
      <c r="G146" s="54"/>
      <c r="H146" s="5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44"/>
      <c r="B147" s="36"/>
      <c r="C147" s="54"/>
      <c r="D147" s="54"/>
      <c r="E147" s="54"/>
      <c r="F147" s="54"/>
      <c r="G147" s="54"/>
      <c r="H147" s="5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44"/>
      <c r="B148" s="36"/>
      <c r="C148" s="54"/>
      <c r="D148" s="54"/>
      <c r="E148" s="54"/>
      <c r="F148" s="54"/>
      <c r="G148" s="54"/>
      <c r="H148" s="5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44"/>
      <c r="B149" s="36"/>
      <c r="C149" s="54"/>
      <c r="D149" s="54"/>
      <c r="E149" s="54"/>
      <c r="F149" s="54"/>
      <c r="G149" s="54"/>
      <c r="H149" s="5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44"/>
      <c r="B150" s="36"/>
      <c r="C150" s="54"/>
      <c r="D150" s="54"/>
      <c r="E150" s="54"/>
      <c r="F150" s="54"/>
      <c r="G150" s="54"/>
      <c r="H150" s="5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44"/>
      <c r="B151" s="36"/>
      <c r="C151" s="54"/>
      <c r="D151" s="54"/>
      <c r="E151" s="54"/>
      <c r="F151" s="54"/>
      <c r="G151" s="54"/>
      <c r="H151" s="5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44"/>
      <c r="B152" s="36"/>
      <c r="C152" s="54"/>
      <c r="D152" s="54"/>
      <c r="E152" s="54"/>
      <c r="F152" s="54"/>
      <c r="G152" s="54"/>
      <c r="H152" s="5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44"/>
      <c r="B153" s="36"/>
      <c r="C153" s="54"/>
      <c r="D153" s="54"/>
      <c r="E153" s="54"/>
      <c r="F153" s="54"/>
      <c r="G153" s="54"/>
      <c r="H153" s="5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44"/>
      <c r="B154" s="36"/>
      <c r="C154" s="54"/>
      <c r="D154" s="54"/>
      <c r="E154" s="54"/>
      <c r="F154" s="54"/>
      <c r="G154" s="54"/>
      <c r="H154" s="5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44"/>
      <c r="B155" s="36"/>
      <c r="C155" s="54"/>
      <c r="D155" s="54"/>
      <c r="E155" s="54"/>
      <c r="F155" s="54"/>
      <c r="G155" s="54"/>
      <c r="H155" s="5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44"/>
      <c r="B156" s="36"/>
      <c r="C156" s="54"/>
      <c r="D156" s="54"/>
      <c r="E156" s="54"/>
      <c r="F156" s="54"/>
      <c r="G156" s="54"/>
      <c r="H156" s="5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44"/>
      <c r="B157" s="36"/>
      <c r="C157" s="54"/>
      <c r="D157" s="54"/>
      <c r="E157" s="54"/>
      <c r="F157" s="54"/>
      <c r="G157" s="54"/>
      <c r="H157" s="5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44"/>
      <c r="B158" s="36"/>
      <c r="C158" s="54"/>
      <c r="D158" s="54"/>
      <c r="E158" s="54"/>
      <c r="F158" s="54"/>
      <c r="G158" s="54"/>
      <c r="H158" s="5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44"/>
      <c r="B159" s="36"/>
      <c r="C159" s="54"/>
      <c r="D159" s="54"/>
      <c r="E159" s="54"/>
      <c r="F159" s="54"/>
      <c r="G159" s="54"/>
      <c r="H159" s="5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44"/>
      <c r="B160" s="36"/>
      <c r="C160" s="54"/>
      <c r="D160" s="54"/>
      <c r="E160" s="54"/>
      <c r="F160" s="54"/>
      <c r="G160" s="54"/>
      <c r="H160" s="5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44"/>
      <c r="B161" s="36"/>
      <c r="C161" s="54"/>
      <c r="D161" s="54"/>
      <c r="E161" s="54"/>
      <c r="F161" s="54"/>
      <c r="G161" s="54"/>
      <c r="H161" s="5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44"/>
      <c r="B162" s="36"/>
      <c r="C162" s="54"/>
      <c r="D162" s="54"/>
      <c r="E162" s="54"/>
      <c r="F162" s="54"/>
      <c r="G162" s="54"/>
      <c r="H162" s="5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44"/>
      <c r="B163" s="36"/>
      <c r="C163" s="54"/>
      <c r="D163" s="54"/>
      <c r="E163" s="54"/>
      <c r="F163" s="54"/>
      <c r="G163" s="54"/>
      <c r="H163" s="5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44"/>
      <c r="B164" s="36"/>
      <c r="C164" s="54"/>
      <c r="D164" s="54"/>
      <c r="E164" s="54"/>
      <c r="F164" s="54"/>
      <c r="G164" s="54"/>
      <c r="H164" s="5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44"/>
      <c r="B165" s="36"/>
      <c r="C165" s="54"/>
      <c r="D165" s="54"/>
      <c r="E165" s="54"/>
      <c r="F165" s="54"/>
      <c r="G165" s="54"/>
      <c r="H165" s="5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44"/>
      <c r="B166" s="36"/>
      <c r="C166" s="54"/>
      <c r="D166" s="54"/>
      <c r="E166" s="54"/>
      <c r="F166" s="54"/>
      <c r="G166" s="54"/>
      <c r="H166" s="5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44"/>
      <c r="B167" s="36"/>
      <c r="C167" s="54"/>
      <c r="D167" s="54"/>
      <c r="E167" s="54"/>
      <c r="F167" s="54"/>
      <c r="G167" s="54"/>
      <c r="H167" s="5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44"/>
      <c r="B168" s="36"/>
      <c r="C168" s="54"/>
      <c r="D168" s="54"/>
      <c r="E168" s="54"/>
      <c r="F168" s="54"/>
      <c r="G168" s="54"/>
      <c r="H168" s="5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44"/>
      <c r="B169" s="36"/>
      <c r="C169" s="54"/>
      <c r="D169" s="54"/>
      <c r="E169" s="54"/>
      <c r="F169" s="54"/>
      <c r="G169" s="54"/>
      <c r="H169" s="5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44"/>
      <c r="B170" s="36"/>
      <c r="C170" s="54"/>
      <c r="D170" s="54"/>
      <c r="E170" s="54"/>
      <c r="F170" s="54"/>
      <c r="G170" s="54"/>
      <c r="H170" s="5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44"/>
      <c r="B171" s="36"/>
      <c r="C171" s="54"/>
      <c r="D171" s="54"/>
      <c r="E171" s="54"/>
      <c r="F171" s="54"/>
      <c r="G171" s="54"/>
      <c r="H171" s="5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44"/>
      <c r="B172" s="36"/>
      <c r="C172" s="54"/>
      <c r="D172" s="54"/>
      <c r="E172" s="54"/>
      <c r="F172" s="54"/>
      <c r="G172" s="54"/>
      <c r="H172" s="5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44"/>
      <c r="B173" s="36"/>
      <c r="C173" s="54"/>
      <c r="D173" s="54"/>
      <c r="E173" s="54"/>
      <c r="F173" s="54"/>
      <c r="G173" s="54"/>
      <c r="H173" s="5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44"/>
      <c r="B174" s="36"/>
      <c r="C174" s="54"/>
      <c r="D174" s="54"/>
      <c r="E174" s="54"/>
      <c r="F174" s="54"/>
      <c r="G174" s="54"/>
      <c r="H174" s="5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44"/>
      <c r="B175" s="36"/>
      <c r="C175" s="54"/>
      <c r="D175" s="54"/>
      <c r="E175" s="54"/>
      <c r="F175" s="54"/>
      <c r="G175" s="54"/>
      <c r="H175" s="5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44"/>
      <c r="B176" s="36"/>
      <c r="C176" s="54"/>
      <c r="D176" s="54"/>
      <c r="E176" s="54"/>
      <c r="F176" s="54"/>
      <c r="G176" s="54"/>
      <c r="H176" s="5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44"/>
      <c r="B177" s="36"/>
      <c r="C177" s="54"/>
      <c r="D177" s="54"/>
      <c r="E177" s="54"/>
      <c r="F177" s="54"/>
      <c r="G177" s="54"/>
      <c r="H177" s="5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44"/>
      <c r="B178" s="36"/>
      <c r="C178" s="54"/>
      <c r="D178" s="54"/>
      <c r="E178" s="54"/>
      <c r="F178" s="54"/>
      <c r="G178" s="54"/>
      <c r="H178" s="5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44"/>
      <c r="B179" s="36"/>
      <c r="C179" s="54"/>
      <c r="D179" s="54"/>
      <c r="E179" s="54"/>
      <c r="F179" s="54"/>
      <c r="G179" s="54"/>
      <c r="H179" s="5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44"/>
      <c r="B180" s="36"/>
      <c r="C180" s="54"/>
      <c r="D180" s="54"/>
      <c r="E180" s="54"/>
      <c r="F180" s="54"/>
      <c r="G180" s="54"/>
      <c r="H180" s="5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44"/>
      <c r="B181" s="36"/>
      <c r="C181" s="54"/>
      <c r="D181" s="54"/>
      <c r="E181" s="54"/>
      <c r="F181" s="54"/>
      <c r="G181" s="54"/>
      <c r="H181" s="5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44"/>
      <c r="B182" s="36"/>
      <c r="C182" s="54"/>
      <c r="D182" s="54"/>
      <c r="E182" s="54"/>
      <c r="F182" s="54"/>
      <c r="G182" s="54"/>
      <c r="H182" s="5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44"/>
      <c r="B183" s="36"/>
      <c r="C183" s="54"/>
      <c r="D183" s="54"/>
      <c r="E183" s="54"/>
      <c r="F183" s="54"/>
      <c r="G183" s="54"/>
      <c r="H183" s="5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44"/>
      <c r="B184" s="36"/>
      <c r="C184" s="54"/>
      <c r="D184" s="54"/>
      <c r="E184" s="54"/>
      <c r="F184" s="54"/>
      <c r="G184" s="54"/>
      <c r="H184" s="5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44"/>
      <c r="B185" s="36"/>
      <c r="C185" s="54"/>
      <c r="D185" s="54"/>
      <c r="E185" s="54"/>
      <c r="F185" s="54"/>
      <c r="G185" s="54"/>
      <c r="H185" s="5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44"/>
      <c r="B186" s="36"/>
      <c r="C186" s="54"/>
      <c r="D186" s="54"/>
      <c r="E186" s="54"/>
      <c r="F186" s="54"/>
      <c r="G186" s="54"/>
      <c r="H186" s="5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44"/>
      <c r="B187" s="36"/>
      <c r="C187" s="54"/>
      <c r="D187" s="54"/>
      <c r="E187" s="54"/>
      <c r="F187" s="54"/>
      <c r="G187" s="54"/>
      <c r="H187" s="5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44"/>
      <c r="B188" s="36"/>
      <c r="C188" s="54"/>
      <c r="D188" s="54"/>
      <c r="E188" s="54"/>
      <c r="F188" s="54"/>
      <c r="G188" s="54"/>
      <c r="H188" s="5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44"/>
      <c r="B189" s="36"/>
      <c r="C189" s="54"/>
      <c r="D189" s="54"/>
      <c r="E189" s="54"/>
      <c r="F189" s="54"/>
      <c r="G189" s="54"/>
      <c r="H189" s="5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44"/>
      <c r="B190" s="36"/>
      <c r="C190" s="54"/>
      <c r="D190" s="54"/>
      <c r="E190" s="54"/>
      <c r="F190" s="54"/>
      <c r="G190" s="54"/>
      <c r="H190" s="5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44"/>
      <c r="B191" s="36"/>
      <c r="C191" s="54"/>
      <c r="D191" s="54"/>
      <c r="E191" s="54"/>
      <c r="F191" s="54"/>
      <c r="G191" s="54"/>
      <c r="H191" s="5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44"/>
      <c r="B192" s="36"/>
      <c r="C192" s="54"/>
      <c r="D192" s="54"/>
      <c r="E192" s="54"/>
      <c r="F192" s="54"/>
      <c r="G192" s="54"/>
      <c r="H192" s="5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44"/>
      <c r="B193" s="36"/>
      <c r="C193" s="54"/>
      <c r="D193" s="54"/>
      <c r="E193" s="54"/>
      <c r="F193" s="54"/>
      <c r="G193" s="54"/>
      <c r="H193" s="5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44"/>
      <c r="B194" s="36"/>
      <c r="C194" s="54"/>
      <c r="D194" s="54"/>
      <c r="E194" s="54"/>
      <c r="F194" s="54"/>
      <c r="G194" s="54"/>
      <c r="H194" s="5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44"/>
      <c r="B195" s="36"/>
      <c r="C195" s="54"/>
      <c r="D195" s="54"/>
      <c r="E195" s="54"/>
      <c r="F195" s="54"/>
      <c r="G195" s="54"/>
      <c r="H195" s="5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44"/>
      <c r="B196" s="36"/>
      <c r="C196" s="54"/>
      <c r="D196" s="54"/>
      <c r="E196" s="54"/>
      <c r="F196" s="54"/>
      <c r="G196" s="54"/>
      <c r="H196" s="5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44"/>
      <c r="B197" s="36"/>
      <c r="C197" s="54"/>
      <c r="D197" s="54"/>
      <c r="E197" s="54"/>
      <c r="F197" s="54"/>
      <c r="G197" s="54"/>
      <c r="H197" s="5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44"/>
      <c r="B198" s="36"/>
      <c r="C198" s="54"/>
      <c r="D198" s="54"/>
      <c r="E198" s="54"/>
      <c r="F198" s="54"/>
      <c r="G198" s="54"/>
      <c r="H198" s="5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44"/>
      <c r="B199" s="36"/>
      <c r="C199" s="54"/>
      <c r="D199" s="54"/>
      <c r="E199" s="54"/>
      <c r="F199" s="54"/>
      <c r="G199" s="54"/>
      <c r="H199" s="5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44"/>
      <c r="B200" s="36"/>
      <c r="C200" s="54"/>
      <c r="D200" s="54"/>
      <c r="E200" s="54"/>
      <c r="F200" s="54"/>
      <c r="G200" s="54"/>
      <c r="H200" s="5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44"/>
      <c r="B201" s="36"/>
      <c r="C201" s="54"/>
      <c r="D201" s="54"/>
      <c r="E201" s="54"/>
      <c r="F201" s="54"/>
      <c r="G201" s="54"/>
      <c r="H201" s="5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44"/>
      <c r="B202" s="36"/>
      <c r="C202" s="54"/>
      <c r="D202" s="54"/>
      <c r="E202" s="54"/>
      <c r="F202" s="54"/>
      <c r="G202" s="54"/>
      <c r="H202" s="5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44"/>
      <c r="B203" s="36"/>
      <c r="C203" s="54"/>
      <c r="D203" s="54"/>
      <c r="E203" s="54"/>
      <c r="F203" s="54"/>
      <c r="G203" s="54"/>
      <c r="H203" s="5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44"/>
      <c r="B204" s="36"/>
      <c r="C204" s="54"/>
      <c r="D204" s="54"/>
      <c r="E204" s="54"/>
      <c r="F204" s="54"/>
      <c r="G204" s="54"/>
      <c r="H204" s="5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44"/>
      <c r="B205" s="36"/>
      <c r="C205" s="54"/>
      <c r="D205" s="54"/>
      <c r="E205" s="54"/>
      <c r="F205" s="54"/>
      <c r="G205" s="54"/>
      <c r="H205" s="5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44"/>
      <c r="B206" s="36"/>
      <c r="C206" s="54"/>
      <c r="D206" s="54"/>
      <c r="E206" s="54"/>
      <c r="F206" s="54"/>
      <c r="G206" s="54"/>
      <c r="H206" s="5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44"/>
      <c r="B207" s="36"/>
      <c r="C207" s="54"/>
      <c r="D207" s="54"/>
      <c r="E207" s="54"/>
      <c r="F207" s="54"/>
      <c r="G207" s="54"/>
      <c r="H207" s="5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44"/>
      <c r="B208" s="36"/>
      <c r="C208" s="54"/>
      <c r="D208" s="54"/>
      <c r="E208" s="54"/>
      <c r="F208" s="54"/>
      <c r="G208" s="54"/>
      <c r="H208" s="5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44"/>
      <c r="B209" s="36"/>
      <c r="C209" s="54"/>
      <c r="D209" s="54"/>
      <c r="E209" s="54"/>
      <c r="F209" s="54"/>
      <c r="G209" s="54"/>
      <c r="H209" s="5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44"/>
      <c r="B210" s="36"/>
      <c r="C210" s="54"/>
      <c r="D210" s="54"/>
      <c r="E210" s="54"/>
      <c r="F210" s="54"/>
      <c r="G210" s="54"/>
      <c r="H210" s="5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44"/>
      <c r="B211" s="36"/>
      <c r="C211" s="54"/>
      <c r="D211" s="54"/>
      <c r="E211" s="54"/>
      <c r="F211" s="54"/>
      <c r="G211" s="54"/>
      <c r="H211" s="5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44"/>
      <c r="B212" s="36"/>
      <c r="C212" s="54"/>
      <c r="D212" s="54"/>
      <c r="E212" s="54"/>
      <c r="F212" s="54"/>
      <c r="G212" s="54"/>
      <c r="H212" s="5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44"/>
      <c r="B213" s="36"/>
      <c r="C213" s="54"/>
      <c r="D213" s="54"/>
      <c r="E213" s="54"/>
      <c r="F213" s="54"/>
      <c r="G213" s="54"/>
      <c r="H213" s="5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44"/>
      <c r="B214" s="36"/>
      <c r="C214" s="54"/>
      <c r="D214" s="54"/>
      <c r="E214" s="54"/>
      <c r="F214" s="54"/>
      <c r="G214" s="54"/>
      <c r="H214" s="5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44"/>
      <c r="B215" s="36"/>
      <c r="C215" s="54"/>
      <c r="D215" s="54"/>
      <c r="E215" s="54"/>
      <c r="F215" s="54"/>
      <c r="G215" s="54"/>
      <c r="H215" s="5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44"/>
      <c r="B216" s="36"/>
      <c r="C216" s="54"/>
      <c r="D216" s="54"/>
      <c r="E216" s="54"/>
      <c r="F216" s="54"/>
      <c r="G216" s="54"/>
      <c r="H216" s="5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44"/>
      <c r="B217" s="36"/>
      <c r="C217" s="54"/>
      <c r="D217" s="54"/>
      <c r="E217" s="54"/>
      <c r="F217" s="54"/>
      <c r="G217" s="54"/>
      <c r="H217" s="5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44"/>
      <c r="B218" s="36"/>
      <c r="C218" s="54"/>
      <c r="D218" s="54"/>
      <c r="E218" s="54"/>
      <c r="F218" s="54"/>
      <c r="G218" s="54"/>
      <c r="H218" s="5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44"/>
      <c r="B219" s="36"/>
      <c r="C219" s="54"/>
      <c r="D219" s="54"/>
      <c r="E219" s="54"/>
      <c r="F219" s="54"/>
      <c r="G219" s="54"/>
      <c r="H219" s="5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44"/>
      <c r="B220" s="36"/>
      <c r="C220" s="54"/>
      <c r="D220" s="54"/>
      <c r="E220" s="54"/>
      <c r="F220" s="54"/>
      <c r="G220" s="54"/>
      <c r="H220" s="5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C1"/>
    <mergeCell ref="G1:J2"/>
    <mergeCell ref="I3:J3"/>
    <mergeCell ref="I5:J5"/>
    <mergeCell ref="I6:J6"/>
    <mergeCell ref="I7:J7"/>
    <mergeCell ref="I4:J4"/>
    <mergeCell ref="I15:J15"/>
    <mergeCell ref="I16:J16"/>
    <mergeCell ref="I17:J17"/>
    <mergeCell ref="I18:J18"/>
    <mergeCell ref="I19:J19"/>
    <mergeCell ref="I20:J20"/>
    <mergeCell ref="I8:J8"/>
    <mergeCell ref="I9:J9"/>
    <mergeCell ref="I10:J10"/>
    <mergeCell ref="I11:J11"/>
    <mergeCell ref="I12:J12"/>
    <mergeCell ref="I13:J13"/>
    <mergeCell ref="I14:J14"/>
  </mergeCells>
  <conditionalFormatting sqref="H4:H20">
    <cfRule type="cellIs" dxfId="0" priority="1" operator="equal">
      <formula>"Yes"</formula>
    </cfRule>
  </conditionalFormatting>
  <dataValidations>
    <dataValidation type="list" allowBlank="1" showErrorMessage="1" sqref="H4:H20">
      <formula1>"Yes,No,Maybe"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8" width="21.13"/>
    <col customWidth="1" min="9" max="9" width="19.38"/>
    <col customWidth="1" min="10" max="10" width="21.88"/>
    <col customWidth="1" min="11" max="11" width="19.13"/>
  </cols>
  <sheetData>
    <row r="1" ht="61.5" customHeight="1">
      <c r="A1" s="37" t="s">
        <v>1</v>
      </c>
      <c r="B1" s="38"/>
      <c r="C1" s="39"/>
      <c r="D1" s="40" t="s">
        <v>2</v>
      </c>
      <c r="E1" s="41"/>
      <c r="F1" s="41"/>
      <c r="G1" s="42" t="s">
        <v>24</v>
      </c>
      <c r="H1" s="2"/>
      <c r="I1" s="2"/>
      <c r="J1" s="3"/>
      <c r="K1" s="4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51.75" customHeight="1">
      <c r="A2" s="45"/>
      <c r="B2" s="19"/>
      <c r="C2" s="46"/>
      <c r="D2" s="46"/>
      <c r="E2" s="46"/>
      <c r="F2" s="46"/>
      <c r="G2" s="20"/>
      <c r="H2" s="21"/>
      <c r="I2" s="21"/>
      <c r="J2" s="22"/>
      <c r="K2" s="43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54.0" customHeigh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23</v>
      </c>
      <c r="F3" s="24" t="s">
        <v>9</v>
      </c>
      <c r="G3" s="24" t="s">
        <v>10</v>
      </c>
      <c r="H3" s="24" t="s">
        <v>11</v>
      </c>
      <c r="I3" s="25" t="s">
        <v>12</v>
      </c>
      <c r="J3" s="2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45.75" customHeight="1">
      <c r="A4" s="27">
        <v>1.0</v>
      </c>
      <c r="B4" s="48"/>
      <c r="C4" s="49"/>
      <c r="D4" s="49"/>
      <c r="E4" s="49"/>
      <c r="F4" s="49"/>
      <c r="G4" s="29">
        <f t="shared" ref="G4:G20" si="1">SUM(C4:F4)</f>
        <v>0</v>
      </c>
      <c r="H4" s="49"/>
      <c r="I4" s="55"/>
      <c r="J4" s="3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45.75" customHeight="1">
      <c r="A5" s="27">
        <v>2.0</v>
      </c>
      <c r="B5" s="48"/>
      <c r="C5" s="56"/>
      <c r="D5" s="56"/>
      <c r="E5" s="56"/>
      <c r="F5" s="56"/>
      <c r="G5" s="29">
        <f t="shared" si="1"/>
        <v>0</v>
      </c>
      <c r="H5" s="49"/>
      <c r="I5" s="55"/>
      <c r="J5" s="3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45.75" customHeight="1">
      <c r="A6" s="27">
        <v>3.0</v>
      </c>
      <c r="B6" s="53"/>
      <c r="C6" s="52"/>
      <c r="D6" s="52"/>
      <c r="E6" s="52"/>
      <c r="F6" s="52"/>
      <c r="G6" s="29">
        <f t="shared" si="1"/>
        <v>0</v>
      </c>
      <c r="H6" s="28"/>
      <c r="I6" s="55"/>
      <c r="J6" s="3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45.75" customHeight="1">
      <c r="A7" s="27">
        <v>4.0</v>
      </c>
      <c r="B7" s="53"/>
      <c r="C7" s="52"/>
      <c r="D7" s="52"/>
      <c r="E7" s="57"/>
      <c r="F7" s="57"/>
      <c r="G7" s="29">
        <f t="shared" si="1"/>
        <v>0</v>
      </c>
      <c r="H7" s="58"/>
      <c r="I7" s="55"/>
      <c r="J7" s="31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45.75" customHeight="1">
      <c r="A8" s="27">
        <v>5.0</v>
      </c>
      <c r="B8" s="53"/>
      <c r="C8" s="52"/>
      <c r="D8" s="52"/>
      <c r="E8" s="57"/>
      <c r="F8" s="57"/>
      <c r="G8" s="29">
        <f t="shared" si="1"/>
        <v>0</v>
      </c>
      <c r="H8" s="58"/>
      <c r="I8" s="59"/>
      <c r="J8" s="26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ht="45.75" customHeight="1">
      <c r="A9" s="27">
        <v>6.0</v>
      </c>
      <c r="B9" s="53"/>
      <c r="C9" s="52"/>
      <c r="D9" s="52"/>
      <c r="E9" s="57"/>
      <c r="F9" s="57"/>
      <c r="G9" s="29">
        <f t="shared" si="1"/>
        <v>0</v>
      </c>
      <c r="H9" s="58"/>
      <c r="I9" s="55"/>
      <c r="J9" s="3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45.75" customHeight="1">
      <c r="A10" s="27">
        <v>7.0</v>
      </c>
      <c r="B10" s="53"/>
      <c r="C10" s="52"/>
      <c r="D10" s="52"/>
      <c r="E10" s="52"/>
      <c r="F10" s="52"/>
      <c r="G10" s="29">
        <f t="shared" si="1"/>
        <v>0</v>
      </c>
      <c r="H10" s="28"/>
      <c r="I10" s="55"/>
      <c r="J10" s="3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45.75" customHeight="1">
      <c r="A11" s="27">
        <v>8.0</v>
      </c>
      <c r="B11" s="48"/>
      <c r="C11" s="52"/>
      <c r="D11" s="52"/>
      <c r="E11" s="52"/>
      <c r="F11" s="52"/>
      <c r="G11" s="29">
        <f t="shared" si="1"/>
        <v>0</v>
      </c>
      <c r="H11" s="28"/>
      <c r="I11" s="55"/>
      <c r="J11" s="31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45.75" customHeight="1">
      <c r="A12" s="27">
        <v>9.0</v>
      </c>
      <c r="B12" s="48"/>
      <c r="C12" s="52"/>
      <c r="D12" s="52"/>
      <c r="E12" s="52"/>
      <c r="F12" s="52"/>
      <c r="G12" s="29">
        <f t="shared" si="1"/>
        <v>0</v>
      </c>
      <c r="H12" s="28"/>
      <c r="I12" s="55"/>
      <c r="J12" s="3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45.75" customHeight="1">
      <c r="A13" s="27">
        <v>10.0</v>
      </c>
      <c r="B13" s="48"/>
      <c r="C13" s="52"/>
      <c r="D13" s="52"/>
      <c r="E13" s="52"/>
      <c r="F13" s="52"/>
      <c r="G13" s="29">
        <f t="shared" si="1"/>
        <v>0</v>
      </c>
      <c r="H13" s="28"/>
      <c r="I13" s="55"/>
      <c r="J13" s="3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45.75" customHeight="1">
      <c r="A14" s="27">
        <v>11.0</v>
      </c>
      <c r="B14" s="48"/>
      <c r="C14" s="52"/>
      <c r="D14" s="52"/>
      <c r="E14" s="52"/>
      <c r="F14" s="52"/>
      <c r="G14" s="29">
        <f t="shared" si="1"/>
        <v>0</v>
      </c>
      <c r="H14" s="28"/>
      <c r="I14" s="55"/>
      <c r="J14" s="3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45.75" customHeight="1">
      <c r="A15" s="27">
        <v>12.0</v>
      </c>
      <c r="B15" s="48"/>
      <c r="C15" s="52"/>
      <c r="D15" s="52"/>
      <c r="E15" s="52"/>
      <c r="F15" s="52"/>
      <c r="G15" s="29">
        <f t="shared" si="1"/>
        <v>0</v>
      </c>
      <c r="H15" s="28"/>
      <c r="I15" s="55"/>
      <c r="J15" s="3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45.75" customHeight="1">
      <c r="A16" s="27">
        <v>13.0</v>
      </c>
      <c r="B16" s="48"/>
      <c r="C16" s="52"/>
      <c r="D16" s="52"/>
      <c r="E16" s="52"/>
      <c r="F16" s="52"/>
      <c r="G16" s="29">
        <f t="shared" si="1"/>
        <v>0</v>
      </c>
      <c r="H16" s="28"/>
      <c r="I16" s="51"/>
      <c r="J16" s="3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45.75" customHeight="1">
      <c r="A17" s="27">
        <v>14.0</v>
      </c>
      <c r="B17" s="48"/>
      <c r="C17" s="52"/>
      <c r="D17" s="52"/>
      <c r="E17" s="52"/>
      <c r="F17" s="52"/>
      <c r="G17" s="29">
        <f t="shared" si="1"/>
        <v>0</v>
      </c>
      <c r="H17" s="28"/>
      <c r="I17" s="51"/>
      <c r="J17" s="3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45.75" customHeight="1">
      <c r="A18" s="27">
        <v>15.0</v>
      </c>
      <c r="B18" s="48"/>
      <c r="C18" s="28"/>
      <c r="D18" s="28"/>
      <c r="E18" s="28"/>
      <c r="F18" s="28"/>
      <c r="G18" s="29">
        <f t="shared" si="1"/>
        <v>0</v>
      </c>
      <c r="H18" s="28"/>
      <c r="I18" s="55"/>
      <c r="J18" s="3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45.75" customHeight="1">
      <c r="A19" s="27">
        <v>16.0</v>
      </c>
      <c r="B19" s="53"/>
      <c r="C19" s="52"/>
      <c r="D19" s="52"/>
      <c r="E19" s="52"/>
      <c r="F19" s="52"/>
      <c r="G19" s="29">
        <f t="shared" si="1"/>
        <v>0</v>
      </c>
      <c r="H19" s="28"/>
      <c r="I19" s="51"/>
      <c r="J19" s="31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45.75" customHeight="1">
      <c r="A20" s="27">
        <v>17.0</v>
      </c>
      <c r="B20" s="53"/>
      <c r="C20" s="52"/>
      <c r="D20" s="52"/>
      <c r="E20" s="52"/>
      <c r="F20" s="52"/>
      <c r="G20" s="29">
        <f t="shared" si="1"/>
        <v>0</v>
      </c>
      <c r="H20" s="28"/>
      <c r="I20" s="55"/>
      <c r="J20" s="3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5.75" customHeight="1">
      <c r="A21" s="44"/>
      <c r="B21" s="36"/>
      <c r="C21" s="54"/>
      <c r="D21" s="54"/>
      <c r="E21" s="54"/>
      <c r="F21" s="54"/>
      <c r="G21" s="54"/>
      <c r="H21" s="5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44"/>
      <c r="B22" s="36"/>
      <c r="C22" s="54"/>
      <c r="D22" s="54"/>
      <c r="E22" s="54"/>
      <c r="F22" s="54"/>
      <c r="G22" s="54"/>
      <c r="H22" s="5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44"/>
      <c r="B23" s="36"/>
      <c r="C23" s="54"/>
      <c r="D23" s="54"/>
      <c r="E23" s="54"/>
      <c r="F23" s="54"/>
      <c r="G23" s="54"/>
      <c r="H23" s="5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44"/>
      <c r="B24" s="36"/>
      <c r="C24" s="54"/>
      <c r="D24" s="54"/>
      <c r="E24" s="54"/>
      <c r="F24" s="54"/>
      <c r="G24" s="54"/>
      <c r="H24" s="5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44"/>
      <c r="B25" s="36"/>
      <c r="C25" s="54"/>
      <c r="D25" s="54"/>
      <c r="E25" s="54"/>
      <c r="F25" s="54"/>
      <c r="G25" s="54"/>
      <c r="H25" s="5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5.75" customHeight="1">
      <c r="A26" s="44"/>
      <c r="B26" s="36"/>
      <c r="C26" s="54"/>
      <c r="D26" s="54"/>
      <c r="E26" s="54"/>
      <c r="F26" s="54"/>
      <c r="G26" s="54"/>
      <c r="H26" s="5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44"/>
      <c r="B27" s="36"/>
      <c r="C27" s="54"/>
      <c r="D27" s="54"/>
      <c r="E27" s="54"/>
      <c r="F27" s="54"/>
      <c r="G27" s="54"/>
      <c r="H27" s="5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44"/>
      <c r="B28" s="36"/>
      <c r="C28" s="54"/>
      <c r="D28" s="54"/>
      <c r="E28" s="54"/>
      <c r="F28" s="54"/>
      <c r="G28" s="54"/>
      <c r="H28" s="5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44"/>
      <c r="B29" s="36"/>
      <c r="C29" s="54"/>
      <c r="D29" s="54"/>
      <c r="E29" s="54"/>
      <c r="F29" s="54"/>
      <c r="G29" s="54"/>
      <c r="H29" s="5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5.75" customHeight="1">
      <c r="A30" s="44"/>
      <c r="B30" s="36"/>
      <c r="C30" s="54"/>
      <c r="D30" s="54"/>
      <c r="E30" s="54"/>
      <c r="F30" s="54"/>
      <c r="G30" s="54"/>
      <c r="H30" s="5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44"/>
      <c r="B31" s="36"/>
      <c r="C31" s="54"/>
      <c r="D31" s="54"/>
      <c r="E31" s="54"/>
      <c r="F31" s="54"/>
      <c r="G31" s="54"/>
      <c r="H31" s="5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44"/>
      <c r="B32" s="36"/>
      <c r="C32" s="54"/>
      <c r="D32" s="54"/>
      <c r="E32" s="54"/>
      <c r="F32" s="54"/>
      <c r="G32" s="54"/>
      <c r="H32" s="5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44"/>
      <c r="B33" s="36"/>
      <c r="C33" s="54"/>
      <c r="D33" s="54"/>
      <c r="E33" s="54"/>
      <c r="F33" s="54"/>
      <c r="G33" s="54"/>
      <c r="H33" s="5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44"/>
      <c r="B34" s="36"/>
      <c r="C34" s="54"/>
      <c r="D34" s="54"/>
      <c r="E34" s="54"/>
      <c r="F34" s="54"/>
      <c r="G34" s="54"/>
      <c r="H34" s="5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44"/>
      <c r="B35" s="36"/>
      <c r="C35" s="54"/>
      <c r="D35" s="54"/>
      <c r="E35" s="54"/>
      <c r="F35" s="54"/>
      <c r="G35" s="54"/>
      <c r="H35" s="5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5.75" customHeight="1">
      <c r="A36" s="44"/>
      <c r="B36" s="36"/>
      <c r="C36" s="54"/>
      <c r="D36" s="54"/>
      <c r="E36" s="54"/>
      <c r="F36" s="54"/>
      <c r="G36" s="54"/>
      <c r="H36" s="5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44"/>
      <c r="B37" s="36"/>
      <c r="C37" s="54"/>
      <c r="D37" s="54"/>
      <c r="E37" s="54"/>
      <c r="F37" s="54"/>
      <c r="G37" s="54"/>
      <c r="H37" s="5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5.75" customHeight="1">
      <c r="A38" s="44"/>
      <c r="B38" s="36"/>
      <c r="C38" s="54"/>
      <c r="D38" s="54"/>
      <c r="E38" s="54"/>
      <c r="F38" s="54"/>
      <c r="G38" s="54"/>
      <c r="H38" s="5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5.75" customHeight="1">
      <c r="A39" s="44"/>
      <c r="B39" s="36"/>
      <c r="C39" s="54"/>
      <c r="D39" s="54"/>
      <c r="E39" s="54"/>
      <c r="F39" s="54"/>
      <c r="G39" s="54"/>
      <c r="H39" s="5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5.75" customHeight="1">
      <c r="A40" s="44"/>
      <c r="B40" s="36"/>
      <c r="C40" s="54"/>
      <c r="D40" s="54"/>
      <c r="E40" s="54"/>
      <c r="F40" s="54"/>
      <c r="G40" s="54"/>
      <c r="H40" s="5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44"/>
      <c r="B41" s="36"/>
      <c r="C41" s="54"/>
      <c r="D41" s="54"/>
      <c r="E41" s="54"/>
      <c r="F41" s="54"/>
      <c r="G41" s="54"/>
      <c r="H41" s="5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44"/>
      <c r="B42" s="36"/>
      <c r="C42" s="54"/>
      <c r="D42" s="54"/>
      <c r="E42" s="54"/>
      <c r="F42" s="54"/>
      <c r="G42" s="54"/>
      <c r="H42" s="5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44"/>
      <c r="B43" s="36"/>
      <c r="C43" s="54"/>
      <c r="D43" s="54"/>
      <c r="E43" s="54"/>
      <c r="F43" s="54"/>
      <c r="G43" s="54"/>
      <c r="H43" s="5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44"/>
      <c r="B44" s="36"/>
      <c r="C44" s="54"/>
      <c r="D44" s="54"/>
      <c r="E44" s="54"/>
      <c r="F44" s="54"/>
      <c r="G44" s="54"/>
      <c r="H44" s="5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44"/>
      <c r="B45" s="36"/>
      <c r="C45" s="54"/>
      <c r="D45" s="54"/>
      <c r="E45" s="54"/>
      <c r="F45" s="54"/>
      <c r="G45" s="54"/>
      <c r="H45" s="5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44"/>
      <c r="B46" s="36"/>
      <c r="C46" s="54"/>
      <c r="D46" s="54"/>
      <c r="E46" s="54"/>
      <c r="F46" s="54"/>
      <c r="G46" s="54"/>
      <c r="H46" s="5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44"/>
      <c r="B47" s="36"/>
      <c r="C47" s="54"/>
      <c r="D47" s="54"/>
      <c r="E47" s="54"/>
      <c r="F47" s="54"/>
      <c r="G47" s="54"/>
      <c r="H47" s="5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44"/>
      <c r="B48" s="36"/>
      <c r="C48" s="54"/>
      <c r="D48" s="54"/>
      <c r="E48" s="54"/>
      <c r="F48" s="54"/>
      <c r="G48" s="54"/>
      <c r="H48" s="5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44"/>
      <c r="B49" s="36"/>
      <c r="C49" s="54"/>
      <c r="D49" s="54"/>
      <c r="E49" s="54"/>
      <c r="F49" s="54"/>
      <c r="G49" s="54"/>
      <c r="H49" s="5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44"/>
      <c r="B50" s="36"/>
      <c r="C50" s="54"/>
      <c r="D50" s="54"/>
      <c r="E50" s="54"/>
      <c r="F50" s="54"/>
      <c r="G50" s="54"/>
      <c r="H50" s="5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5.75" customHeight="1">
      <c r="A51" s="44"/>
      <c r="B51" s="36"/>
      <c r="C51" s="54"/>
      <c r="D51" s="54"/>
      <c r="E51" s="54"/>
      <c r="F51" s="54"/>
      <c r="G51" s="54"/>
      <c r="H51" s="5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44"/>
      <c r="B52" s="36"/>
      <c r="C52" s="54"/>
      <c r="D52" s="54"/>
      <c r="E52" s="54"/>
      <c r="F52" s="54"/>
      <c r="G52" s="54"/>
      <c r="H52" s="5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5.75" customHeight="1">
      <c r="A53" s="44"/>
      <c r="B53" s="36"/>
      <c r="C53" s="54"/>
      <c r="D53" s="54"/>
      <c r="E53" s="54"/>
      <c r="F53" s="54"/>
      <c r="G53" s="54"/>
      <c r="H53" s="5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44"/>
      <c r="B54" s="36"/>
      <c r="C54" s="54"/>
      <c r="D54" s="54"/>
      <c r="E54" s="54"/>
      <c r="F54" s="54"/>
      <c r="G54" s="54"/>
      <c r="H54" s="5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44"/>
      <c r="B55" s="36"/>
      <c r="C55" s="54"/>
      <c r="D55" s="54"/>
      <c r="E55" s="54"/>
      <c r="F55" s="54"/>
      <c r="G55" s="54"/>
      <c r="H55" s="5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44"/>
      <c r="B56" s="36"/>
      <c r="C56" s="54"/>
      <c r="D56" s="54"/>
      <c r="E56" s="54"/>
      <c r="F56" s="54"/>
      <c r="G56" s="54"/>
      <c r="H56" s="5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44"/>
      <c r="B57" s="36"/>
      <c r="C57" s="54"/>
      <c r="D57" s="54"/>
      <c r="E57" s="54"/>
      <c r="F57" s="54"/>
      <c r="G57" s="54"/>
      <c r="H57" s="5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44"/>
      <c r="B58" s="36"/>
      <c r="C58" s="54"/>
      <c r="D58" s="54"/>
      <c r="E58" s="54"/>
      <c r="F58" s="54"/>
      <c r="G58" s="54"/>
      <c r="H58" s="5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44"/>
      <c r="B59" s="36"/>
      <c r="C59" s="54"/>
      <c r="D59" s="54"/>
      <c r="E59" s="54"/>
      <c r="F59" s="54"/>
      <c r="G59" s="54"/>
      <c r="H59" s="5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5.75" customHeight="1">
      <c r="A60" s="44"/>
      <c r="B60" s="36"/>
      <c r="C60" s="54"/>
      <c r="D60" s="54"/>
      <c r="E60" s="54"/>
      <c r="F60" s="54"/>
      <c r="G60" s="54"/>
      <c r="H60" s="5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44"/>
      <c r="B61" s="36"/>
      <c r="C61" s="54"/>
      <c r="D61" s="54"/>
      <c r="E61" s="54"/>
      <c r="F61" s="54"/>
      <c r="G61" s="54"/>
      <c r="H61" s="5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44"/>
      <c r="B62" s="36"/>
      <c r="C62" s="54"/>
      <c r="D62" s="54"/>
      <c r="E62" s="54"/>
      <c r="F62" s="54"/>
      <c r="G62" s="54"/>
      <c r="H62" s="5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44"/>
      <c r="B63" s="36"/>
      <c r="C63" s="54"/>
      <c r="D63" s="54"/>
      <c r="E63" s="54"/>
      <c r="F63" s="54"/>
      <c r="G63" s="54"/>
      <c r="H63" s="5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5.75" customHeight="1">
      <c r="A64" s="44"/>
      <c r="B64" s="36"/>
      <c r="C64" s="54"/>
      <c r="D64" s="54"/>
      <c r="E64" s="54"/>
      <c r="F64" s="54"/>
      <c r="G64" s="54"/>
      <c r="H64" s="5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44"/>
      <c r="B65" s="36"/>
      <c r="C65" s="54"/>
      <c r="D65" s="54"/>
      <c r="E65" s="54"/>
      <c r="F65" s="54"/>
      <c r="G65" s="54"/>
      <c r="H65" s="5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44"/>
      <c r="B66" s="36"/>
      <c r="C66" s="54"/>
      <c r="D66" s="54"/>
      <c r="E66" s="54"/>
      <c r="F66" s="54"/>
      <c r="G66" s="54"/>
      <c r="H66" s="5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44"/>
      <c r="B67" s="36"/>
      <c r="C67" s="54"/>
      <c r="D67" s="54"/>
      <c r="E67" s="54"/>
      <c r="F67" s="54"/>
      <c r="G67" s="54"/>
      <c r="H67" s="5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44"/>
      <c r="B68" s="36"/>
      <c r="C68" s="54"/>
      <c r="D68" s="54"/>
      <c r="E68" s="54"/>
      <c r="F68" s="54"/>
      <c r="G68" s="54"/>
      <c r="H68" s="5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44"/>
      <c r="B69" s="36"/>
      <c r="C69" s="54"/>
      <c r="D69" s="54"/>
      <c r="E69" s="54"/>
      <c r="F69" s="54"/>
      <c r="G69" s="54"/>
      <c r="H69" s="5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75" customHeight="1">
      <c r="A70" s="44"/>
      <c r="B70" s="36"/>
      <c r="C70" s="54"/>
      <c r="D70" s="54"/>
      <c r="E70" s="54"/>
      <c r="F70" s="54"/>
      <c r="G70" s="54"/>
      <c r="H70" s="5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44"/>
      <c r="B71" s="36"/>
      <c r="C71" s="54"/>
      <c r="D71" s="54"/>
      <c r="E71" s="54"/>
      <c r="F71" s="54"/>
      <c r="G71" s="54"/>
      <c r="H71" s="5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44"/>
      <c r="B72" s="36"/>
      <c r="C72" s="54"/>
      <c r="D72" s="54"/>
      <c r="E72" s="54"/>
      <c r="F72" s="54"/>
      <c r="G72" s="54"/>
      <c r="H72" s="5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44"/>
      <c r="B73" s="36"/>
      <c r="C73" s="54"/>
      <c r="D73" s="54"/>
      <c r="E73" s="54"/>
      <c r="F73" s="54"/>
      <c r="G73" s="54"/>
      <c r="H73" s="5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44"/>
      <c r="B74" s="36"/>
      <c r="C74" s="54"/>
      <c r="D74" s="54"/>
      <c r="E74" s="54"/>
      <c r="F74" s="54"/>
      <c r="G74" s="54"/>
      <c r="H74" s="5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44"/>
      <c r="B75" s="36"/>
      <c r="C75" s="54"/>
      <c r="D75" s="54"/>
      <c r="E75" s="54"/>
      <c r="F75" s="54"/>
      <c r="G75" s="54"/>
      <c r="H75" s="5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44"/>
      <c r="B76" s="36"/>
      <c r="C76" s="54"/>
      <c r="D76" s="54"/>
      <c r="E76" s="54"/>
      <c r="F76" s="54"/>
      <c r="G76" s="54"/>
      <c r="H76" s="5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44"/>
      <c r="B77" s="36"/>
      <c r="C77" s="54"/>
      <c r="D77" s="54"/>
      <c r="E77" s="54"/>
      <c r="F77" s="54"/>
      <c r="G77" s="54"/>
      <c r="H77" s="5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44"/>
      <c r="B78" s="36"/>
      <c r="C78" s="54"/>
      <c r="D78" s="54"/>
      <c r="E78" s="54"/>
      <c r="F78" s="54"/>
      <c r="G78" s="54"/>
      <c r="H78" s="5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44"/>
      <c r="B79" s="36"/>
      <c r="C79" s="54"/>
      <c r="D79" s="54"/>
      <c r="E79" s="54"/>
      <c r="F79" s="54"/>
      <c r="G79" s="54"/>
      <c r="H79" s="5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44"/>
      <c r="B80" s="36"/>
      <c r="C80" s="54"/>
      <c r="D80" s="54"/>
      <c r="E80" s="54"/>
      <c r="F80" s="54"/>
      <c r="G80" s="54"/>
      <c r="H80" s="5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44"/>
      <c r="B81" s="36"/>
      <c r="C81" s="54"/>
      <c r="D81" s="54"/>
      <c r="E81" s="54"/>
      <c r="F81" s="54"/>
      <c r="G81" s="54"/>
      <c r="H81" s="5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44"/>
      <c r="B82" s="36"/>
      <c r="C82" s="54"/>
      <c r="D82" s="54"/>
      <c r="E82" s="54"/>
      <c r="F82" s="54"/>
      <c r="G82" s="54"/>
      <c r="H82" s="5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44"/>
      <c r="B83" s="36"/>
      <c r="C83" s="54"/>
      <c r="D83" s="54"/>
      <c r="E83" s="54"/>
      <c r="F83" s="54"/>
      <c r="G83" s="54"/>
      <c r="H83" s="5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44"/>
      <c r="B84" s="36"/>
      <c r="C84" s="54"/>
      <c r="D84" s="54"/>
      <c r="E84" s="54"/>
      <c r="F84" s="54"/>
      <c r="G84" s="54"/>
      <c r="H84" s="5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44"/>
      <c r="B85" s="36"/>
      <c r="C85" s="54"/>
      <c r="D85" s="54"/>
      <c r="E85" s="54"/>
      <c r="F85" s="54"/>
      <c r="G85" s="54"/>
      <c r="H85" s="5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44"/>
      <c r="B86" s="36"/>
      <c r="C86" s="54"/>
      <c r="D86" s="54"/>
      <c r="E86" s="54"/>
      <c r="F86" s="54"/>
      <c r="G86" s="54"/>
      <c r="H86" s="5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44"/>
      <c r="B87" s="36"/>
      <c r="C87" s="54"/>
      <c r="D87" s="54"/>
      <c r="E87" s="54"/>
      <c r="F87" s="54"/>
      <c r="G87" s="54"/>
      <c r="H87" s="5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44"/>
      <c r="B88" s="36"/>
      <c r="C88" s="54"/>
      <c r="D88" s="54"/>
      <c r="E88" s="54"/>
      <c r="F88" s="54"/>
      <c r="G88" s="54"/>
      <c r="H88" s="5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44"/>
      <c r="B89" s="36"/>
      <c r="C89" s="54"/>
      <c r="D89" s="54"/>
      <c r="E89" s="54"/>
      <c r="F89" s="54"/>
      <c r="G89" s="54"/>
      <c r="H89" s="5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44"/>
      <c r="B90" s="36"/>
      <c r="C90" s="54"/>
      <c r="D90" s="54"/>
      <c r="E90" s="54"/>
      <c r="F90" s="54"/>
      <c r="G90" s="54"/>
      <c r="H90" s="5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44"/>
      <c r="B91" s="36"/>
      <c r="C91" s="54"/>
      <c r="D91" s="54"/>
      <c r="E91" s="54"/>
      <c r="F91" s="54"/>
      <c r="G91" s="54"/>
      <c r="H91" s="5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44"/>
      <c r="B92" s="36"/>
      <c r="C92" s="54"/>
      <c r="D92" s="54"/>
      <c r="E92" s="54"/>
      <c r="F92" s="54"/>
      <c r="G92" s="54"/>
      <c r="H92" s="5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44"/>
      <c r="B93" s="36"/>
      <c r="C93" s="54"/>
      <c r="D93" s="54"/>
      <c r="E93" s="54"/>
      <c r="F93" s="54"/>
      <c r="G93" s="54"/>
      <c r="H93" s="5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44"/>
      <c r="B94" s="36"/>
      <c r="C94" s="54"/>
      <c r="D94" s="54"/>
      <c r="E94" s="54"/>
      <c r="F94" s="54"/>
      <c r="G94" s="54"/>
      <c r="H94" s="5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44"/>
      <c r="B95" s="36"/>
      <c r="C95" s="54"/>
      <c r="D95" s="54"/>
      <c r="E95" s="54"/>
      <c r="F95" s="54"/>
      <c r="G95" s="54"/>
      <c r="H95" s="5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44"/>
      <c r="B96" s="36"/>
      <c r="C96" s="54"/>
      <c r="D96" s="54"/>
      <c r="E96" s="54"/>
      <c r="F96" s="54"/>
      <c r="G96" s="54"/>
      <c r="H96" s="5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44"/>
      <c r="B97" s="36"/>
      <c r="C97" s="54"/>
      <c r="D97" s="54"/>
      <c r="E97" s="54"/>
      <c r="F97" s="54"/>
      <c r="G97" s="54"/>
      <c r="H97" s="5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44"/>
      <c r="B98" s="36"/>
      <c r="C98" s="54"/>
      <c r="D98" s="54"/>
      <c r="E98" s="54"/>
      <c r="F98" s="54"/>
      <c r="G98" s="54"/>
      <c r="H98" s="5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44"/>
      <c r="B99" s="36"/>
      <c r="C99" s="54"/>
      <c r="D99" s="54"/>
      <c r="E99" s="54"/>
      <c r="F99" s="54"/>
      <c r="G99" s="54"/>
      <c r="H99" s="5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44"/>
      <c r="B100" s="36"/>
      <c r="C100" s="54"/>
      <c r="D100" s="54"/>
      <c r="E100" s="54"/>
      <c r="F100" s="54"/>
      <c r="G100" s="54"/>
      <c r="H100" s="5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44"/>
      <c r="B101" s="36"/>
      <c r="C101" s="54"/>
      <c r="D101" s="54"/>
      <c r="E101" s="54"/>
      <c r="F101" s="54"/>
      <c r="G101" s="54"/>
      <c r="H101" s="5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44"/>
      <c r="B102" s="36"/>
      <c r="C102" s="54"/>
      <c r="D102" s="54"/>
      <c r="E102" s="54"/>
      <c r="F102" s="54"/>
      <c r="G102" s="54"/>
      <c r="H102" s="5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44"/>
      <c r="B103" s="36"/>
      <c r="C103" s="54"/>
      <c r="D103" s="54"/>
      <c r="E103" s="54"/>
      <c r="F103" s="54"/>
      <c r="G103" s="54"/>
      <c r="H103" s="5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44"/>
      <c r="B104" s="36"/>
      <c r="C104" s="54"/>
      <c r="D104" s="54"/>
      <c r="E104" s="54"/>
      <c r="F104" s="54"/>
      <c r="G104" s="54"/>
      <c r="H104" s="5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44"/>
      <c r="B105" s="36"/>
      <c r="C105" s="54"/>
      <c r="D105" s="54"/>
      <c r="E105" s="54"/>
      <c r="F105" s="54"/>
      <c r="G105" s="54"/>
      <c r="H105" s="5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44"/>
      <c r="B106" s="36"/>
      <c r="C106" s="54"/>
      <c r="D106" s="54"/>
      <c r="E106" s="54"/>
      <c r="F106" s="54"/>
      <c r="G106" s="54"/>
      <c r="H106" s="5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44"/>
      <c r="B107" s="36"/>
      <c r="C107" s="54"/>
      <c r="D107" s="54"/>
      <c r="E107" s="54"/>
      <c r="F107" s="54"/>
      <c r="G107" s="54"/>
      <c r="H107" s="5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44"/>
      <c r="B108" s="36"/>
      <c r="C108" s="54"/>
      <c r="D108" s="54"/>
      <c r="E108" s="54"/>
      <c r="F108" s="54"/>
      <c r="G108" s="54"/>
      <c r="H108" s="5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44"/>
      <c r="B109" s="36"/>
      <c r="C109" s="54"/>
      <c r="D109" s="54"/>
      <c r="E109" s="54"/>
      <c r="F109" s="54"/>
      <c r="G109" s="54"/>
      <c r="H109" s="5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44"/>
      <c r="B110" s="36"/>
      <c r="C110" s="54"/>
      <c r="D110" s="54"/>
      <c r="E110" s="54"/>
      <c r="F110" s="54"/>
      <c r="G110" s="54"/>
      <c r="H110" s="5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44"/>
      <c r="B111" s="36"/>
      <c r="C111" s="54"/>
      <c r="D111" s="54"/>
      <c r="E111" s="54"/>
      <c r="F111" s="54"/>
      <c r="G111" s="54"/>
      <c r="H111" s="5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44"/>
      <c r="B112" s="36"/>
      <c r="C112" s="54"/>
      <c r="D112" s="54"/>
      <c r="E112" s="54"/>
      <c r="F112" s="54"/>
      <c r="G112" s="54"/>
      <c r="H112" s="5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44"/>
      <c r="B113" s="36"/>
      <c r="C113" s="54"/>
      <c r="D113" s="54"/>
      <c r="E113" s="54"/>
      <c r="F113" s="54"/>
      <c r="G113" s="54"/>
      <c r="H113" s="5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44"/>
      <c r="B114" s="36"/>
      <c r="C114" s="54"/>
      <c r="D114" s="54"/>
      <c r="E114" s="54"/>
      <c r="F114" s="54"/>
      <c r="G114" s="54"/>
      <c r="H114" s="5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44"/>
      <c r="B115" s="36"/>
      <c r="C115" s="54"/>
      <c r="D115" s="54"/>
      <c r="E115" s="54"/>
      <c r="F115" s="54"/>
      <c r="G115" s="54"/>
      <c r="H115" s="5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44"/>
      <c r="B116" s="36"/>
      <c r="C116" s="54"/>
      <c r="D116" s="54"/>
      <c r="E116" s="54"/>
      <c r="F116" s="54"/>
      <c r="G116" s="54"/>
      <c r="H116" s="5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44"/>
      <c r="B117" s="36"/>
      <c r="C117" s="54"/>
      <c r="D117" s="54"/>
      <c r="E117" s="54"/>
      <c r="F117" s="54"/>
      <c r="G117" s="54"/>
      <c r="H117" s="5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44"/>
      <c r="B118" s="36"/>
      <c r="C118" s="54"/>
      <c r="D118" s="54"/>
      <c r="E118" s="54"/>
      <c r="F118" s="54"/>
      <c r="G118" s="54"/>
      <c r="H118" s="5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44"/>
      <c r="B119" s="36"/>
      <c r="C119" s="54"/>
      <c r="D119" s="54"/>
      <c r="E119" s="54"/>
      <c r="F119" s="54"/>
      <c r="G119" s="54"/>
      <c r="H119" s="5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44"/>
      <c r="B120" s="36"/>
      <c r="C120" s="54"/>
      <c r="D120" s="54"/>
      <c r="E120" s="54"/>
      <c r="F120" s="54"/>
      <c r="G120" s="54"/>
      <c r="H120" s="5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44"/>
      <c r="B121" s="36"/>
      <c r="C121" s="54"/>
      <c r="D121" s="54"/>
      <c r="E121" s="54"/>
      <c r="F121" s="54"/>
      <c r="G121" s="54"/>
      <c r="H121" s="5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44"/>
      <c r="B122" s="36"/>
      <c r="C122" s="54"/>
      <c r="D122" s="54"/>
      <c r="E122" s="54"/>
      <c r="F122" s="54"/>
      <c r="G122" s="54"/>
      <c r="H122" s="5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44"/>
      <c r="B123" s="36"/>
      <c r="C123" s="54"/>
      <c r="D123" s="54"/>
      <c r="E123" s="54"/>
      <c r="F123" s="54"/>
      <c r="G123" s="54"/>
      <c r="H123" s="5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44"/>
      <c r="B124" s="36"/>
      <c r="C124" s="54"/>
      <c r="D124" s="54"/>
      <c r="E124" s="54"/>
      <c r="F124" s="54"/>
      <c r="G124" s="54"/>
      <c r="H124" s="5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44"/>
      <c r="B125" s="36"/>
      <c r="C125" s="54"/>
      <c r="D125" s="54"/>
      <c r="E125" s="54"/>
      <c r="F125" s="54"/>
      <c r="G125" s="54"/>
      <c r="H125" s="5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44"/>
      <c r="B126" s="36"/>
      <c r="C126" s="54"/>
      <c r="D126" s="54"/>
      <c r="E126" s="54"/>
      <c r="F126" s="54"/>
      <c r="G126" s="54"/>
      <c r="H126" s="5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44"/>
      <c r="B127" s="36"/>
      <c r="C127" s="54"/>
      <c r="D127" s="54"/>
      <c r="E127" s="54"/>
      <c r="F127" s="54"/>
      <c r="G127" s="54"/>
      <c r="H127" s="5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44"/>
      <c r="B128" s="36"/>
      <c r="C128" s="54"/>
      <c r="D128" s="54"/>
      <c r="E128" s="54"/>
      <c r="F128" s="54"/>
      <c r="G128" s="54"/>
      <c r="H128" s="5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44"/>
      <c r="B129" s="36"/>
      <c r="C129" s="54"/>
      <c r="D129" s="54"/>
      <c r="E129" s="54"/>
      <c r="F129" s="54"/>
      <c r="G129" s="54"/>
      <c r="H129" s="5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44"/>
      <c r="B130" s="36"/>
      <c r="C130" s="54"/>
      <c r="D130" s="54"/>
      <c r="E130" s="54"/>
      <c r="F130" s="54"/>
      <c r="G130" s="54"/>
      <c r="H130" s="5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44"/>
      <c r="B131" s="36"/>
      <c r="C131" s="54"/>
      <c r="D131" s="54"/>
      <c r="E131" s="54"/>
      <c r="F131" s="54"/>
      <c r="G131" s="54"/>
      <c r="H131" s="5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44"/>
      <c r="B132" s="36"/>
      <c r="C132" s="54"/>
      <c r="D132" s="54"/>
      <c r="E132" s="54"/>
      <c r="F132" s="54"/>
      <c r="G132" s="54"/>
      <c r="H132" s="5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44"/>
      <c r="B133" s="36"/>
      <c r="C133" s="54"/>
      <c r="D133" s="54"/>
      <c r="E133" s="54"/>
      <c r="F133" s="54"/>
      <c r="G133" s="54"/>
      <c r="H133" s="5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44"/>
      <c r="B134" s="36"/>
      <c r="C134" s="54"/>
      <c r="D134" s="54"/>
      <c r="E134" s="54"/>
      <c r="F134" s="54"/>
      <c r="G134" s="54"/>
      <c r="H134" s="5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44"/>
      <c r="B135" s="36"/>
      <c r="C135" s="54"/>
      <c r="D135" s="54"/>
      <c r="E135" s="54"/>
      <c r="F135" s="54"/>
      <c r="G135" s="54"/>
      <c r="H135" s="5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44"/>
      <c r="B136" s="36"/>
      <c r="C136" s="54"/>
      <c r="D136" s="54"/>
      <c r="E136" s="54"/>
      <c r="F136" s="54"/>
      <c r="G136" s="54"/>
      <c r="H136" s="5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44"/>
      <c r="B137" s="36"/>
      <c r="C137" s="54"/>
      <c r="D137" s="54"/>
      <c r="E137" s="54"/>
      <c r="F137" s="54"/>
      <c r="G137" s="54"/>
      <c r="H137" s="5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44"/>
      <c r="B138" s="36"/>
      <c r="C138" s="54"/>
      <c r="D138" s="54"/>
      <c r="E138" s="54"/>
      <c r="F138" s="54"/>
      <c r="G138" s="54"/>
      <c r="H138" s="5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44"/>
      <c r="B139" s="36"/>
      <c r="C139" s="54"/>
      <c r="D139" s="54"/>
      <c r="E139" s="54"/>
      <c r="F139" s="54"/>
      <c r="G139" s="54"/>
      <c r="H139" s="5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44"/>
      <c r="B140" s="36"/>
      <c r="C140" s="54"/>
      <c r="D140" s="54"/>
      <c r="E140" s="54"/>
      <c r="F140" s="54"/>
      <c r="G140" s="54"/>
      <c r="H140" s="5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44"/>
      <c r="B141" s="36"/>
      <c r="C141" s="54"/>
      <c r="D141" s="54"/>
      <c r="E141" s="54"/>
      <c r="F141" s="54"/>
      <c r="G141" s="54"/>
      <c r="H141" s="5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44"/>
      <c r="B142" s="36"/>
      <c r="C142" s="54"/>
      <c r="D142" s="54"/>
      <c r="E142" s="54"/>
      <c r="F142" s="54"/>
      <c r="G142" s="54"/>
      <c r="H142" s="5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44"/>
      <c r="B143" s="36"/>
      <c r="C143" s="54"/>
      <c r="D143" s="54"/>
      <c r="E143" s="54"/>
      <c r="F143" s="54"/>
      <c r="G143" s="54"/>
      <c r="H143" s="5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44"/>
      <c r="B144" s="36"/>
      <c r="C144" s="54"/>
      <c r="D144" s="54"/>
      <c r="E144" s="54"/>
      <c r="F144" s="54"/>
      <c r="G144" s="54"/>
      <c r="H144" s="5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44"/>
      <c r="B145" s="36"/>
      <c r="C145" s="54"/>
      <c r="D145" s="54"/>
      <c r="E145" s="54"/>
      <c r="F145" s="54"/>
      <c r="G145" s="54"/>
      <c r="H145" s="5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44"/>
      <c r="B146" s="36"/>
      <c r="C146" s="54"/>
      <c r="D146" s="54"/>
      <c r="E146" s="54"/>
      <c r="F146" s="54"/>
      <c r="G146" s="54"/>
      <c r="H146" s="5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44"/>
      <c r="B147" s="36"/>
      <c r="C147" s="54"/>
      <c r="D147" s="54"/>
      <c r="E147" s="54"/>
      <c r="F147" s="54"/>
      <c r="G147" s="54"/>
      <c r="H147" s="5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44"/>
      <c r="B148" s="36"/>
      <c r="C148" s="54"/>
      <c r="D148" s="54"/>
      <c r="E148" s="54"/>
      <c r="F148" s="54"/>
      <c r="G148" s="54"/>
      <c r="H148" s="5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44"/>
      <c r="B149" s="36"/>
      <c r="C149" s="54"/>
      <c r="D149" s="54"/>
      <c r="E149" s="54"/>
      <c r="F149" s="54"/>
      <c r="G149" s="54"/>
      <c r="H149" s="5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44"/>
      <c r="B150" s="36"/>
      <c r="C150" s="54"/>
      <c r="D150" s="54"/>
      <c r="E150" s="54"/>
      <c r="F150" s="54"/>
      <c r="G150" s="54"/>
      <c r="H150" s="5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44"/>
      <c r="B151" s="36"/>
      <c r="C151" s="54"/>
      <c r="D151" s="54"/>
      <c r="E151" s="54"/>
      <c r="F151" s="54"/>
      <c r="G151" s="54"/>
      <c r="H151" s="5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44"/>
      <c r="B152" s="36"/>
      <c r="C152" s="54"/>
      <c r="D152" s="54"/>
      <c r="E152" s="54"/>
      <c r="F152" s="54"/>
      <c r="G152" s="54"/>
      <c r="H152" s="5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44"/>
      <c r="B153" s="36"/>
      <c r="C153" s="54"/>
      <c r="D153" s="54"/>
      <c r="E153" s="54"/>
      <c r="F153" s="54"/>
      <c r="G153" s="54"/>
      <c r="H153" s="5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44"/>
      <c r="B154" s="36"/>
      <c r="C154" s="54"/>
      <c r="D154" s="54"/>
      <c r="E154" s="54"/>
      <c r="F154" s="54"/>
      <c r="G154" s="54"/>
      <c r="H154" s="5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44"/>
      <c r="B155" s="36"/>
      <c r="C155" s="54"/>
      <c r="D155" s="54"/>
      <c r="E155" s="54"/>
      <c r="F155" s="54"/>
      <c r="G155" s="54"/>
      <c r="H155" s="5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44"/>
      <c r="B156" s="36"/>
      <c r="C156" s="54"/>
      <c r="D156" s="54"/>
      <c r="E156" s="54"/>
      <c r="F156" s="54"/>
      <c r="G156" s="54"/>
      <c r="H156" s="5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44"/>
      <c r="B157" s="36"/>
      <c r="C157" s="54"/>
      <c r="D157" s="54"/>
      <c r="E157" s="54"/>
      <c r="F157" s="54"/>
      <c r="G157" s="54"/>
      <c r="H157" s="5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44"/>
      <c r="B158" s="36"/>
      <c r="C158" s="54"/>
      <c r="D158" s="54"/>
      <c r="E158" s="54"/>
      <c r="F158" s="54"/>
      <c r="G158" s="54"/>
      <c r="H158" s="5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44"/>
      <c r="B159" s="36"/>
      <c r="C159" s="54"/>
      <c r="D159" s="54"/>
      <c r="E159" s="54"/>
      <c r="F159" s="54"/>
      <c r="G159" s="54"/>
      <c r="H159" s="5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44"/>
      <c r="B160" s="36"/>
      <c r="C160" s="54"/>
      <c r="D160" s="54"/>
      <c r="E160" s="54"/>
      <c r="F160" s="54"/>
      <c r="G160" s="54"/>
      <c r="H160" s="5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44"/>
      <c r="B161" s="36"/>
      <c r="C161" s="54"/>
      <c r="D161" s="54"/>
      <c r="E161" s="54"/>
      <c r="F161" s="54"/>
      <c r="G161" s="54"/>
      <c r="H161" s="5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44"/>
      <c r="B162" s="36"/>
      <c r="C162" s="54"/>
      <c r="D162" s="54"/>
      <c r="E162" s="54"/>
      <c r="F162" s="54"/>
      <c r="G162" s="54"/>
      <c r="H162" s="5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44"/>
      <c r="B163" s="36"/>
      <c r="C163" s="54"/>
      <c r="D163" s="54"/>
      <c r="E163" s="54"/>
      <c r="F163" s="54"/>
      <c r="G163" s="54"/>
      <c r="H163" s="5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44"/>
      <c r="B164" s="36"/>
      <c r="C164" s="54"/>
      <c r="D164" s="54"/>
      <c r="E164" s="54"/>
      <c r="F164" s="54"/>
      <c r="G164" s="54"/>
      <c r="H164" s="5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44"/>
      <c r="B165" s="36"/>
      <c r="C165" s="54"/>
      <c r="D165" s="54"/>
      <c r="E165" s="54"/>
      <c r="F165" s="54"/>
      <c r="G165" s="54"/>
      <c r="H165" s="5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44"/>
      <c r="B166" s="36"/>
      <c r="C166" s="54"/>
      <c r="D166" s="54"/>
      <c r="E166" s="54"/>
      <c r="F166" s="54"/>
      <c r="G166" s="54"/>
      <c r="H166" s="5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44"/>
      <c r="B167" s="36"/>
      <c r="C167" s="54"/>
      <c r="D167" s="54"/>
      <c r="E167" s="54"/>
      <c r="F167" s="54"/>
      <c r="G167" s="54"/>
      <c r="H167" s="5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44"/>
      <c r="B168" s="36"/>
      <c r="C168" s="54"/>
      <c r="D168" s="54"/>
      <c r="E168" s="54"/>
      <c r="F168" s="54"/>
      <c r="G168" s="54"/>
      <c r="H168" s="5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44"/>
      <c r="B169" s="36"/>
      <c r="C169" s="54"/>
      <c r="D169" s="54"/>
      <c r="E169" s="54"/>
      <c r="F169" s="54"/>
      <c r="G169" s="54"/>
      <c r="H169" s="5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44"/>
      <c r="B170" s="36"/>
      <c r="C170" s="54"/>
      <c r="D170" s="54"/>
      <c r="E170" s="54"/>
      <c r="F170" s="54"/>
      <c r="G170" s="54"/>
      <c r="H170" s="5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44"/>
      <c r="B171" s="36"/>
      <c r="C171" s="54"/>
      <c r="D171" s="54"/>
      <c r="E171" s="54"/>
      <c r="F171" s="54"/>
      <c r="G171" s="54"/>
      <c r="H171" s="5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44"/>
      <c r="B172" s="36"/>
      <c r="C172" s="54"/>
      <c r="D172" s="54"/>
      <c r="E172" s="54"/>
      <c r="F172" s="54"/>
      <c r="G172" s="54"/>
      <c r="H172" s="5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44"/>
      <c r="B173" s="36"/>
      <c r="C173" s="54"/>
      <c r="D173" s="54"/>
      <c r="E173" s="54"/>
      <c r="F173" s="54"/>
      <c r="G173" s="54"/>
      <c r="H173" s="5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44"/>
      <c r="B174" s="36"/>
      <c r="C174" s="54"/>
      <c r="D174" s="54"/>
      <c r="E174" s="54"/>
      <c r="F174" s="54"/>
      <c r="G174" s="54"/>
      <c r="H174" s="5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44"/>
      <c r="B175" s="36"/>
      <c r="C175" s="54"/>
      <c r="D175" s="54"/>
      <c r="E175" s="54"/>
      <c r="F175" s="54"/>
      <c r="G175" s="54"/>
      <c r="H175" s="5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44"/>
      <c r="B176" s="36"/>
      <c r="C176" s="54"/>
      <c r="D176" s="54"/>
      <c r="E176" s="54"/>
      <c r="F176" s="54"/>
      <c r="G176" s="54"/>
      <c r="H176" s="5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44"/>
      <c r="B177" s="36"/>
      <c r="C177" s="54"/>
      <c r="D177" s="54"/>
      <c r="E177" s="54"/>
      <c r="F177" s="54"/>
      <c r="G177" s="54"/>
      <c r="H177" s="5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44"/>
      <c r="B178" s="36"/>
      <c r="C178" s="54"/>
      <c r="D178" s="54"/>
      <c r="E178" s="54"/>
      <c r="F178" s="54"/>
      <c r="G178" s="54"/>
      <c r="H178" s="5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44"/>
      <c r="B179" s="36"/>
      <c r="C179" s="54"/>
      <c r="D179" s="54"/>
      <c r="E179" s="54"/>
      <c r="F179" s="54"/>
      <c r="G179" s="54"/>
      <c r="H179" s="5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44"/>
      <c r="B180" s="36"/>
      <c r="C180" s="54"/>
      <c r="D180" s="54"/>
      <c r="E180" s="54"/>
      <c r="F180" s="54"/>
      <c r="G180" s="54"/>
      <c r="H180" s="5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44"/>
      <c r="B181" s="36"/>
      <c r="C181" s="54"/>
      <c r="D181" s="54"/>
      <c r="E181" s="54"/>
      <c r="F181" s="54"/>
      <c r="G181" s="54"/>
      <c r="H181" s="5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44"/>
      <c r="B182" s="36"/>
      <c r="C182" s="54"/>
      <c r="D182" s="54"/>
      <c r="E182" s="54"/>
      <c r="F182" s="54"/>
      <c r="G182" s="54"/>
      <c r="H182" s="5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44"/>
      <c r="B183" s="36"/>
      <c r="C183" s="54"/>
      <c r="D183" s="54"/>
      <c r="E183" s="54"/>
      <c r="F183" s="54"/>
      <c r="G183" s="54"/>
      <c r="H183" s="5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44"/>
      <c r="B184" s="36"/>
      <c r="C184" s="54"/>
      <c r="D184" s="54"/>
      <c r="E184" s="54"/>
      <c r="F184" s="54"/>
      <c r="G184" s="54"/>
      <c r="H184" s="5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44"/>
      <c r="B185" s="36"/>
      <c r="C185" s="54"/>
      <c r="D185" s="54"/>
      <c r="E185" s="54"/>
      <c r="F185" s="54"/>
      <c r="G185" s="54"/>
      <c r="H185" s="5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44"/>
      <c r="B186" s="36"/>
      <c r="C186" s="54"/>
      <c r="D186" s="54"/>
      <c r="E186" s="54"/>
      <c r="F186" s="54"/>
      <c r="G186" s="54"/>
      <c r="H186" s="5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44"/>
      <c r="B187" s="36"/>
      <c r="C187" s="54"/>
      <c r="D187" s="54"/>
      <c r="E187" s="54"/>
      <c r="F187" s="54"/>
      <c r="G187" s="54"/>
      <c r="H187" s="5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44"/>
      <c r="B188" s="36"/>
      <c r="C188" s="54"/>
      <c r="D188" s="54"/>
      <c r="E188" s="54"/>
      <c r="F188" s="54"/>
      <c r="G188" s="54"/>
      <c r="H188" s="5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44"/>
      <c r="B189" s="36"/>
      <c r="C189" s="54"/>
      <c r="D189" s="54"/>
      <c r="E189" s="54"/>
      <c r="F189" s="54"/>
      <c r="G189" s="54"/>
      <c r="H189" s="5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44"/>
      <c r="B190" s="36"/>
      <c r="C190" s="54"/>
      <c r="D190" s="54"/>
      <c r="E190" s="54"/>
      <c r="F190" s="54"/>
      <c r="G190" s="54"/>
      <c r="H190" s="5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44"/>
      <c r="B191" s="36"/>
      <c r="C191" s="54"/>
      <c r="D191" s="54"/>
      <c r="E191" s="54"/>
      <c r="F191" s="54"/>
      <c r="G191" s="54"/>
      <c r="H191" s="5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44"/>
      <c r="B192" s="36"/>
      <c r="C192" s="54"/>
      <c r="D192" s="54"/>
      <c r="E192" s="54"/>
      <c r="F192" s="54"/>
      <c r="G192" s="54"/>
      <c r="H192" s="5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44"/>
      <c r="B193" s="36"/>
      <c r="C193" s="54"/>
      <c r="D193" s="54"/>
      <c r="E193" s="54"/>
      <c r="F193" s="54"/>
      <c r="G193" s="54"/>
      <c r="H193" s="5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44"/>
      <c r="B194" s="36"/>
      <c r="C194" s="54"/>
      <c r="D194" s="54"/>
      <c r="E194" s="54"/>
      <c r="F194" s="54"/>
      <c r="G194" s="54"/>
      <c r="H194" s="5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44"/>
      <c r="B195" s="36"/>
      <c r="C195" s="54"/>
      <c r="D195" s="54"/>
      <c r="E195" s="54"/>
      <c r="F195" s="54"/>
      <c r="G195" s="54"/>
      <c r="H195" s="5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44"/>
      <c r="B196" s="36"/>
      <c r="C196" s="54"/>
      <c r="D196" s="54"/>
      <c r="E196" s="54"/>
      <c r="F196" s="54"/>
      <c r="G196" s="54"/>
      <c r="H196" s="5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44"/>
      <c r="B197" s="36"/>
      <c r="C197" s="54"/>
      <c r="D197" s="54"/>
      <c r="E197" s="54"/>
      <c r="F197" s="54"/>
      <c r="G197" s="54"/>
      <c r="H197" s="5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44"/>
      <c r="B198" s="36"/>
      <c r="C198" s="54"/>
      <c r="D198" s="54"/>
      <c r="E198" s="54"/>
      <c r="F198" s="54"/>
      <c r="G198" s="54"/>
      <c r="H198" s="5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44"/>
      <c r="B199" s="36"/>
      <c r="C199" s="54"/>
      <c r="D199" s="54"/>
      <c r="E199" s="54"/>
      <c r="F199" s="54"/>
      <c r="G199" s="54"/>
      <c r="H199" s="5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44"/>
      <c r="B200" s="36"/>
      <c r="C200" s="54"/>
      <c r="D200" s="54"/>
      <c r="E200" s="54"/>
      <c r="F200" s="54"/>
      <c r="G200" s="54"/>
      <c r="H200" s="5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44"/>
      <c r="B201" s="36"/>
      <c r="C201" s="54"/>
      <c r="D201" s="54"/>
      <c r="E201" s="54"/>
      <c r="F201" s="54"/>
      <c r="G201" s="54"/>
      <c r="H201" s="5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44"/>
      <c r="B202" s="36"/>
      <c r="C202" s="54"/>
      <c r="D202" s="54"/>
      <c r="E202" s="54"/>
      <c r="F202" s="54"/>
      <c r="G202" s="54"/>
      <c r="H202" s="5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44"/>
      <c r="B203" s="36"/>
      <c r="C203" s="54"/>
      <c r="D203" s="54"/>
      <c r="E203" s="54"/>
      <c r="F203" s="54"/>
      <c r="G203" s="54"/>
      <c r="H203" s="5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44"/>
      <c r="B204" s="36"/>
      <c r="C204" s="54"/>
      <c r="D204" s="54"/>
      <c r="E204" s="54"/>
      <c r="F204" s="54"/>
      <c r="G204" s="54"/>
      <c r="H204" s="5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44"/>
      <c r="B205" s="36"/>
      <c r="C205" s="54"/>
      <c r="D205" s="54"/>
      <c r="E205" s="54"/>
      <c r="F205" s="54"/>
      <c r="G205" s="54"/>
      <c r="H205" s="5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44"/>
      <c r="B206" s="36"/>
      <c r="C206" s="54"/>
      <c r="D206" s="54"/>
      <c r="E206" s="54"/>
      <c r="F206" s="54"/>
      <c r="G206" s="54"/>
      <c r="H206" s="5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44"/>
      <c r="B207" s="36"/>
      <c r="C207" s="54"/>
      <c r="D207" s="54"/>
      <c r="E207" s="54"/>
      <c r="F207" s="54"/>
      <c r="G207" s="54"/>
      <c r="H207" s="5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44"/>
      <c r="B208" s="36"/>
      <c r="C208" s="54"/>
      <c r="D208" s="54"/>
      <c r="E208" s="54"/>
      <c r="F208" s="54"/>
      <c r="G208" s="54"/>
      <c r="H208" s="5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44"/>
      <c r="B209" s="36"/>
      <c r="C209" s="54"/>
      <c r="D209" s="54"/>
      <c r="E209" s="54"/>
      <c r="F209" s="54"/>
      <c r="G209" s="54"/>
      <c r="H209" s="5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44"/>
      <c r="B210" s="36"/>
      <c r="C210" s="54"/>
      <c r="D210" s="54"/>
      <c r="E210" s="54"/>
      <c r="F210" s="54"/>
      <c r="G210" s="54"/>
      <c r="H210" s="5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44"/>
      <c r="B211" s="36"/>
      <c r="C211" s="54"/>
      <c r="D211" s="54"/>
      <c r="E211" s="54"/>
      <c r="F211" s="54"/>
      <c r="G211" s="54"/>
      <c r="H211" s="5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44"/>
      <c r="B212" s="36"/>
      <c r="C212" s="54"/>
      <c r="D212" s="54"/>
      <c r="E212" s="54"/>
      <c r="F212" s="54"/>
      <c r="G212" s="54"/>
      <c r="H212" s="5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44"/>
      <c r="B213" s="36"/>
      <c r="C213" s="54"/>
      <c r="D213" s="54"/>
      <c r="E213" s="54"/>
      <c r="F213" s="54"/>
      <c r="G213" s="54"/>
      <c r="H213" s="5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44"/>
      <c r="B214" s="36"/>
      <c r="C214" s="54"/>
      <c r="D214" s="54"/>
      <c r="E214" s="54"/>
      <c r="F214" s="54"/>
      <c r="G214" s="54"/>
      <c r="H214" s="5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44"/>
      <c r="B215" s="36"/>
      <c r="C215" s="54"/>
      <c r="D215" s="54"/>
      <c r="E215" s="54"/>
      <c r="F215" s="54"/>
      <c r="G215" s="54"/>
      <c r="H215" s="5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44"/>
      <c r="B216" s="36"/>
      <c r="C216" s="54"/>
      <c r="D216" s="54"/>
      <c r="E216" s="54"/>
      <c r="F216" s="54"/>
      <c r="G216" s="54"/>
      <c r="H216" s="5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44"/>
      <c r="B217" s="36"/>
      <c r="C217" s="54"/>
      <c r="D217" s="54"/>
      <c r="E217" s="54"/>
      <c r="F217" s="54"/>
      <c r="G217" s="54"/>
      <c r="H217" s="5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44"/>
      <c r="B218" s="36"/>
      <c r="C218" s="54"/>
      <c r="D218" s="54"/>
      <c r="E218" s="54"/>
      <c r="F218" s="54"/>
      <c r="G218" s="54"/>
      <c r="H218" s="5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44"/>
      <c r="B219" s="36"/>
      <c r="C219" s="54"/>
      <c r="D219" s="54"/>
      <c r="E219" s="54"/>
      <c r="F219" s="54"/>
      <c r="G219" s="54"/>
      <c r="H219" s="5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44"/>
      <c r="B220" s="36"/>
      <c r="C220" s="54"/>
      <c r="D220" s="54"/>
      <c r="E220" s="54"/>
      <c r="F220" s="54"/>
      <c r="G220" s="54"/>
      <c r="H220" s="5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C1"/>
    <mergeCell ref="G1:J2"/>
    <mergeCell ref="I3:J3"/>
    <mergeCell ref="I4:J4"/>
    <mergeCell ref="I5:J5"/>
    <mergeCell ref="I6:J6"/>
    <mergeCell ref="I7:J7"/>
    <mergeCell ref="I15:J15"/>
    <mergeCell ref="I16:J16"/>
    <mergeCell ref="I17:J17"/>
    <mergeCell ref="I18:J18"/>
    <mergeCell ref="I19:J19"/>
    <mergeCell ref="I20:J20"/>
    <mergeCell ref="I8:J8"/>
    <mergeCell ref="I9:J9"/>
    <mergeCell ref="I10:J10"/>
    <mergeCell ref="I11:J11"/>
    <mergeCell ref="I12:J12"/>
    <mergeCell ref="I13:J13"/>
    <mergeCell ref="I14:J14"/>
  </mergeCells>
  <conditionalFormatting sqref="H4:H20">
    <cfRule type="cellIs" dxfId="0" priority="1" operator="equal">
      <formula>"Yes"</formula>
    </cfRule>
  </conditionalFormatting>
  <dataValidations>
    <dataValidation type="list" allowBlank="1" showErrorMessage="1" sqref="H4:H20">
      <formula1>"Yes,No,Maybe"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8" width="21.13"/>
    <col customWidth="1" min="9" max="9" width="19.38"/>
    <col customWidth="1" min="10" max="10" width="21.88"/>
    <col customWidth="1" min="11" max="11" width="19.13"/>
  </cols>
  <sheetData>
    <row r="1" ht="61.5" customHeight="1">
      <c r="A1" s="37" t="s">
        <v>1</v>
      </c>
      <c r="B1" s="38"/>
      <c r="C1" s="39"/>
      <c r="D1" s="40" t="s">
        <v>2</v>
      </c>
      <c r="E1" s="14"/>
      <c r="F1" s="14"/>
      <c r="G1" s="42" t="s">
        <v>25</v>
      </c>
      <c r="H1" s="2"/>
      <c r="I1" s="2"/>
      <c r="J1" s="3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51.75" customHeight="1">
      <c r="A2" s="18"/>
      <c r="B2" s="19"/>
      <c r="C2" s="19"/>
      <c r="D2" s="19"/>
      <c r="E2" s="19"/>
      <c r="F2" s="19"/>
      <c r="G2" s="20"/>
      <c r="H2" s="21"/>
      <c r="I2" s="21"/>
      <c r="J2" s="22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54.0" customHeigh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23</v>
      </c>
      <c r="F3" s="24" t="s">
        <v>9</v>
      </c>
      <c r="G3" s="24" t="s">
        <v>10</v>
      </c>
      <c r="H3" s="24" t="s">
        <v>11</v>
      </c>
      <c r="I3" s="25" t="s">
        <v>12</v>
      </c>
      <c r="J3" s="26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45.75" customHeight="1">
      <c r="A4" s="27">
        <v>1.0</v>
      </c>
      <c r="B4" s="48"/>
      <c r="C4" s="28"/>
      <c r="D4" s="28"/>
      <c r="E4" s="28"/>
      <c r="F4" s="28"/>
      <c r="G4" s="29">
        <f t="shared" ref="G4:G20" si="1">SUM(C4:F4)</f>
        <v>0</v>
      </c>
      <c r="H4" s="49"/>
      <c r="I4" s="30"/>
      <c r="J4" s="31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45.75" customHeight="1">
      <c r="A5" s="27">
        <v>2.0</v>
      </c>
      <c r="B5" s="48"/>
      <c r="C5" s="29"/>
      <c r="D5" s="29"/>
      <c r="E5" s="29"/>
      <c r="F5" s="29"/>
      <c r="G5" s="29">
        <f t="shared" si="1"/>
        <v>0</v>
      </c>
      <c r="H5" s="49"/>
      <c r="I5" s="30"/>
      <c r="J5" s="31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45.75" customHeight="1">
      <c r="A6" s="27">
        <v>3.0</v>
      </c>
      <c r="B6" s="53"/>
      <c r="C6" s="29"/>
      <c r="D6" s="29"/>
      <c r="E6" s="29"/>
      <c r="F6" s="29"/>
      <c r="G6" s="29">
        <f t="shared" si="1"/>
        <v>0</v>
      </c>
      <c r="H6" s="49"/>
      <c r="I6" s="30"/>
      <c r="J6" s="31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45.75" customHeight="1">
      <c r="A7" s="27">
        <v>4.0</v>
      </c>
      <c r="B7" s="53"/>
      <c r="C7" s="29"/>
      <c r="D7" s="29"/>
      <c r="E7" s="29"/>
      <c r="F7" s="29"/>
      <c r="G7" s="29">
        <f t="shared" si="1"/>
        <v>0</v>
      </c>
      <c r="H7" s="28"/>
      <c r="I7" s="30"/>
      <c r="J7" s="31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45.75" customHeight="1">
      <c r="A8" s="27">
        <v>5.0</v>
      </c>
      <c r="B8" s="53"/>
      <c r="C8" s="29"/>
      <c r="D8" s="29"/>
      <c r="E8" s="29"/>
      <c r="F8" s="29"/>
      <c r="G8" s="29">
        <f t="shared" si="1"/>
        <v>0</v>
      </c>
      <c r="H8" s="28"/>
      <c r="I8" s="30"/>
      <c r="J8" s="31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45.75" customHeight="1">
      <c r="A9" s="27">
        <v>6.0</v>
      </c>
      <c r="B9" s="53"/>
      <c r="C9" s="29"/>
      <c r="D9" s="29"/>
      <c r="E9" s="29"/>
      <c r="F9" s="29"/>
      <c r="G9" s="29">
        <f t="shared" si="1"/>
        <v>0</v>
      </c>
      <c r="H9" s="28"/>
      <c r="I9" s="30"/>
      <c r="J9" s="31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45.75" customHeight="1">
      <c r="A10" s="27">
        <v>7.0</v>
      </c>
      <c r="B10" s="53"/>
      <c r="C10" s="29"/>
      <c r="D10" s="29"/>
      <c r="E10" s="29"/>
      <c r="F10" s="29"/>
      <c r="G10" s="29">
        <f t="shared" si="1"/>
        <v>0</v>
      </c>
      <c r="H10" s="28"/>
      <c r="I10" s="30"/>
      <c r="J10" s="31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45.75" customHeight="1">
      <c r="A11" s="27">
        <v>8.0</v>
      </c>
      <c r="B11" s="48"/>
      <c r="C11" s="29"/>
      <c r="D11" s="29"/>
      <c r="E11" s="29"/>
      <c r="F11" s="29"/>
      <c r="G11" s="29">
        <f t="shared" si="1"/>
        <v>0</v>
      </c>
      <c r="H11" s="28"/>
      <c r="I11" s="30"/>
      <c r="J11" s="3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45.75" customHeight="1">
      <c r="A12" s="27">
        <v>9.0</v>
      </c>
      <c r="B12" s="48"/>
      <c r="C12" s="29"/>
      <c r="D12" s="29"/>
      <c r="E12" s="29"/>
      <c r="F12" s="29"/>
      <c r="G12" s="29">
        <f t="shared" si="1"/>
        <v>0</v>
      </c>
      <c r="H12" s="28"/>
      <c r="I12" s="30"/>
      <c r="J12" s="31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45.75" customHeight="1">
      <c r="A13" s="27">
        <v>10.0</v>
      </c>
      <c r="B13" s="48"/>
      <c r="C13" s="29"/>
      <c r="D13" s="29"/>
      <c r="E13" s="29"/>
      <c r="F13" s="29"/>
      <c r="G13" s="29">
        <f t="shared" si="1"/>
        <v>0</v>
      </c>
      <c r="H13" s="28"/>
      <c r="I13" s="30"/>
      <c r="J13" s="31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45.75" customHeight="1">
      <c r="A14" s="27">
        <v>11.0</v>
      </c>
      <c r="B14" s="48"/>
      <c r="C14" s="29"/>
      <c r="D14" s="29"/>
      <c r="E14" s="29"/>
      <c r="F14" s="29"/>
      <c r="G14" s="29">
        <f t="shared" si="1"/>
        <v>0</v>
      </c>
      <c r="H14" s="28"/>
      <c r="I14" s="30"/>
      <c r="J14" s="31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45.75" customHeight="1">
      <c r="A15" s="27">
        <v>12.0</v>
      </c>
      <c r="B15" s="48"/>
      <c r="C15" s="29"/>
      <c r="D15" s="29"/>
      <c r="E15" s="29"/>
      <c r="F15" s="29"/>
      <c r="G15" s="29">
        <f t="shared" si="1"/>
        <v>0</v>
      </c>
      <c r="H15" s="28"/>
      <c r="I15" s="30"/>
      <c r="J15" s="31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45.75" customHeight="1">
      <c r="A16" s="27">
        <v>13.0</v>
      </c>
      <c r="B16" s="48"/>
      <c r="C16" s="29"/>
      <c r="D16" s="29"/>
      <c r="E16" s="29"/>
      <c r="F16" s="29"/>
      <c r="G16" s="29">
        <f t="shared" si="1"/>
        <v>0</v>
      </c>
      <c r="H16" s="28"/>
      <c r="I16" s="30"/>
      <c r="J16" s="31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45.75" customHeight="1">
      <c r="A17" s="27">
        <v>14.0</v>
      </c>
      <c r="B17" s="48"/>
      <c r="C17" s="29"/>
      <c r="D17" s="29"/>
      <c r="E17" s="29"/>
      <c r="F17" s="29"/>
      <c r="G17" s="29">
        <f t="shared" si="1"/>
        <v>0</v>
      </c>
      <c r="H17" s="28"/>
      <c r="I17" s="30"/>
      <c r="J17" s="31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45.75" customHeight="1">
      <c r="A18" s="27">
        <v>15.0</v>
      </c>
      <c r="B18" s="48"/>
      <c r="C18" s="28"/>
      <c r="D18" s="28"/>
      <c r="E18" s="28"/>
      <c r="F18" s="28"/>
      <c r="G18" s="29">
        <f t="shared" si="1"/>
        <v>0</v>
      </c>
      <c r="H18" s="28"/>
      <c r="I18" s="30"/>
      <c r="J18" s="31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45.75" customHeight="1">
      <c r="A19" s="27">
        <v>16.0</v>
      </c>
      <c r="B19" s="53"/>
      <c r="C19" s="29"/>
      <c r="D19" s="29"/>
      <c r="E19" s="29"/>
      <c r="F19" s="29"/>
      <c r="G19" s="29">
        <f t="shared" si="1"/>
        <v>0</v>
      </c>
      <c r="H19" s="28"/>
      <c r="I19" s="30"/>
      <c r="J19" s="31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45.75" customHeight="1">
      <c r="A20" s="27">
        <v>17.0</v>
      </c>
      <c r="B20" s="53"/>
      <c r="C20" s="29"/>
      <c r="D20" s="29"/>
      <c r="E20" s="29"/>
      <c r="F20" s="29"/>
      <c r="G20" s="29">
        <f t="shared" si="1"/>
        <v>0</v>
      </c>
      <c r="H20" s="28"/>
      <c r="I20" s="30"/>
      <c r="J20" s="31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17"/>
      <c r="B21" s="36"/>
      <c r="C21" s="36"/>
      <c r="D21" s="36"/>
      <c r="E21" s="36"/>
      <c r="F21" s="36"/>
      <c r="G21" s="36"/>
      <c r="H21" s="36"/>
      <c r="I21" s="61"/>
      <c r="J21" s="61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17"/>
      <c r="B22" s="36"/>
      <c r="C22" s="36"/>
      <c r="D22" s="36"/>
      <c r="E22" s="36"/>
      <c r="F22" s="36"/>
      <c r="G22" s="36"/>
      <c r="H22" s="36"/>
      <c r="I22" s="61"/>
      <c r="J22" s="6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17"/>
      <c r="B23" s="36"/>
      <c r="C23" s="36"/>
      <c r="D23" s="36"/>
      <c r="E23" s="36"/>
      <c r="F23" s="36"/>
      <c r="G23" s="36"/>
      <c r="H23" s="36"/>
      <c r="I23" s="61"/>
      <c r="J23" s="61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17"/>
      <c r="B24" s="36"/>
      <c r="C24" s="36"/>
      <c r="D24" s="36"/>
      <c r="E24" s="36"/>
      <c r="F24" s="36"/>
      <c r="G24" s="36"/>
      <c r="H24" s="36"/>
      <c r="I24" s="61"/>
      <c r="J24" s="61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17"/>
      <c r="B25" s="36"/>
      <c r="C25" s="36"/>
      <c r="D25" s="36"/>
      <c r="E25" s="36"/>
      <c r="F25" s="36"/>
      <c r="G25" s="36"/>
      <c r="H25" s="36"/>
      <c r="I25" s="61"/>
      <c r="J25" s="61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17"/>
      <c r="B26" s="36"/>
      <c r="C26" s="36"/>
      <c r="D26" s="36"/>
      <c r="E26" s="36"/>
      <c r="F26" s="36"/>
      <c r="G26" s="36"/>
      <c r="H26" s="36"/>
      <c r="I26" s="61"/>
      <c r="J26" s="61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17"/>
      <c r="B27" s="36"/>
      <c r="C27" s="36"/>
      <c r="D27" s="36"/>
      <c r="E27" s="36"/>
      <c r="F27" s="36"/>
      <c r="G27" s="36"/>
      <c r="H27" s="36"/>
      <c r="I27" s="61"/>
      <c r="J27" s="61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17"/>
      <c r="B28" s="36"/>
      <c r="C28" s="36"/>
      <c r="D28" s="36"/>
      <c r="E28" s="36"/>
      <c r="F28" s="36"/>
      <c r="G28" s="36"/>
      <c r="H28" s="36"/>
      <c r="I28" s="61"/>
      <c r="J28" s="6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17"/>
      <c r="B29" s="36"/>
      <c r="C29" s="36"/>
      <c r="D29" s="36"/>
      <c r="E29" s="36"/>
      <c r="F29" s="36"/>
      <c r="G29" s="36"/>
      <c r="H29" s="36"/>
      <c r="I29" s="61"/>
      <c r="J29" s="61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17"/>
      <c r="B30" s="36"/>
      <c r="C30" s="36"/>
      <c r="D30" s="36"/>
      <c r="E30" s="36"/>
      <c r="F30" s="36"/>
      <c r="G30" s="36"/>
      <c r="H30" s="36"/>
      <c r="I30" s="61"/>
      <c r="J30" s="61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>
      <c r="A31" s="17"/>
      <c r="B31" s="36"/>
      <c r="C31" s="36"/>
      <c r="D31" s="36"/>
      <c r="E31" s="36"/>
      <c r="F31" s="36"/>
      <c r="G31" s="36"/>
      <c r="H31" s="36"/>
      <c r="I31" s="61"/>
      <c r="J31" s="6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>
      <c r="A32" s="17"/>
      <c r="B32" s="36"/>
      <c r="C32" s="36"/>
      <c r="D32" s="36"/>
      <c r="E32" s="36"/>
      <c r="F32" s="36"/>
      <c r="G32" s="36"/>
      <c r="H32" s="36"/>
      <c r="I32" s="61"/>
      <c r="J32" s="61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17"/>
      <c r="B33" s="36"/>
      <c r="C33" s="36"/>
      <c r="D33" s="36"/>
      <c r="E33" s="36"/>
      <c r="F33" s="36"/>
      <c r="G33" s="36"/>
      <c r="H33" s="36"/>
      <c r="I33" s="61"/>
      <c r="J33" s="61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17"/>
      <c r="B34" s="36"/>
      <c r="C34" s="36"/>
      <c r="D34" s="36"/>
      <c r="E34" s="36"/>
      <c r="F34" s="36"/>
      <c r="G34" s="36"/>
      <c r="H34" s="36"/>
      <c r="I34" s="61"/>
      <c r="J34" s="61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7"/>
      <c r="B35" s="36"/>
      <c r="C35" s="36"/>
      <c r="D35" s="36"/>
      <c r="E35" s="36"/>
      <c r="F35" s="36"/>
      <c r="G35" s="36"/>
      <c r="H35" s="36"/>
      <c r="I35" s="61"/>
      <c r="J35" s="61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7"/>
      <c r="B36" s="36"/>
      <c r="C36" s="36"/>
      <c r="D36" s="36"/>
      <c r="E36" s="36"/>
      <c r="F36" s="36"/>
      <c r="G36" s="36"/>
      <c r="H36" s="36"/>
      <c r="I36" s="61"/>
      <c r="J36" s="61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17"/>
      <c r="B37" s="36"/>
      <c r="C37" s="36"/>
      <c r="D37" s="36"/>
      <c r="E37" s="36"/>
      <c r="F37" s="36"/>
      <c r="G37" s="36"/>
      <c r="H37" s="36"/>
      <c r="I37" s="61"/>
      <c r="J37" s="6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7"/>
      <c r="B38" s="36"/>
      <c r="C38" s="36"/>
      <c r="D38" s="36"/>
      <c r="E38" s="36"/>
      <c r="F38" s="36"/>
      <c r="G38" s="36"/>
      <c r="H38" s="36"/>
      <c r="I38" s="61"/>
      <c r="J38" s="61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17"/>
      <c r="B39" s="36"/>
      <c r="C39" s="36"/>
      <c r="D39" s="36"/>
      <c r="E39" s="36"/>
      <c r="F39" s="36"/>
      <c r="G39" s="36"/>
      <c r="H39" s="36"/>
      <c r="I39" s="61"/>
      <c r="J39" s="61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17"/>
      <c r="B40" s="36"/>
      <c r="C40" s="36"/>
      <c r="D40" s="36"/>
      <c r="E40" s="36"/>
      <c r="F40" s="36"/>
      <c r="G40" s="36"/>
      <c r="H40" s="36"/>
      <c r="I40" s="61"/>
      <c r="J40" s="61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17"/>
      <c r="B41" s="36"/>
      <c r="C41" s="36"/>
      <c r="D41" s="36"/>
      <c r="E41" s="36"/>
      <c r="F41" s="36"/>
      <c r="G41" s="36"/>
      <c r="H41" s="36"/>
      <c r="I41" s="61"/>
      <c r="J41" s="61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17"/>
      <c r="B42" s="36"/>
      <c r="C42" s="36"/>
      <c r="D42" s="36"/>
      <c r="E42" s="36"/>
      <c r="F42" s="36"/>
      <c r="G42" s="36"/>
      <c r="H42" s="36"/>
      <c r="I42" s="61"/>
      <c r="J42" s="61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17"/>
      <c r="B43" s="36"/>
      <c r="C43" s="36"/>
      <c r="D43" s="36"/>
      <c r="E43" s="36"/>
      <c r="F43" s="36"/>
      <c r="G43" s="36"/>
      <c r="H43" s="36"/>
      <c r="I43" s="61"/>
      <c r="J43" s="61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17"/>
      <c r="B44" s="36"/>
      <c r="C44" s="36"/>
      <c r="D44" s="36"/>
      <c r="E44" s="36"/>
      <c r="F44" s="36"/>
      <c r="G44" s="36"/>
      <c r="H44" s="36"/>
      <c r="I44" s="61"/>
      <c r="J44" s="61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17"/>
      <c r="B45" s="36"/>
      <c r="C45" s="36"/>
      <c r="D45" s="36"/>
      <c r="E45" s="36"/>
      <c r="F45" s="36"/>
      <c r="G45" s="36"/>
      <c r="H45" s="36"/>
      <c r="I45" s="61"/>
      <c r="J45" s="61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17"/>
      <c r="B46" s="36"/>
      <c r="C46" s="36"/>
      <c r="D46" s="36"/>
      <c r="E46" s="36"/>
      <c r="F46" s="36"/>
      <c r="G46" s="36"/>
      <c r="H46" s="36"/>
      <c r="I46" s="61"/>
      <c r="J46" s="61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17"/>
      <c r="B47" s="36"/>
      <c r="C47" s="36"/>
      <c r="D47" s="36"/>
      <c r="E47" s="36"/>
      <c r="F47" s="36"/>
      <c r="G47" s="36"/>
      <c r="H47" s="36"/>
      <c r="I47" s="61"/>
      <c r="J47" s="61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17"/>
      <c r="B48" s="36"/>
      <c r="C48" s="36"/>
      <c r="D48" s="36"/>
      <c r="E48" s="36"/>
      <c r="F48" s="36"/>
      <c r="G48" s="36"/>
      <c r="H48" s="36"/>
      <c r="I48" s="61"/>
      <c r="J48" s="61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17"/>
      <c r="B49" s="36"/>
      <c r="C49" s="36"/>
      <c r="D49" s="36"/>
      <c r="E49" s="36"/>
      <c r="F49" s="36"/>
      <c r="G49" s="36"/>
      <c r="H49" s="36"/>
      <c r="I49" s="61"/>
      <c r="J49" s="61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17"/>
      <c r="B50" s="36"/>
      <c r="C50" s="36"/>
      <c r="D50" s="36"/>
      <c r="E50" s="36"/>
      <c r="F50" s="36"/>
      <c r="G50" s="36"/>
      <c r="H50" s="36"/>
      <c r="I50" s="61"/>
      <c r="J50" s="61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17"/>
      <c r="B51" s="36"/>
      <c r="C51" s="36"/>
      <c r="D51" s="36"/>
      <c r="E51" s="36"/>
      <c r="F51" s="36"/>
      <c r="G51" s="36"/>
      <c r="H51" s="36"/>
      <c r="I51" s="61"/>
      <c r="J51" s="61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17"/>
      <c r="B52" s="36"/>
      <c r="C52" s="36"/>
      <c r="D52" s="36"/>
      <c r="E52" s="36"/>
      <c r="F52" s="36"/>
      <c r="G52" s="36"/>
      <c r="H52" s="36"/>
      <c r="I52" s="61"/>
      <c r="J52" s="61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>
      <c r="A53" s="17"/>
      <c r="B53" s="36"/>
      <c r="C53" s="36"/>
      <c r="D53" s="36"/>
      <c r="E53" s="36"/>
      <c r="F53" s="36"/>
      <c r="G53" s="36"/>
      <c r="H53" s="36"/>
      <c r="I53" s="61"/>
      <c r="J53" s="61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>
      <c r="A54" s="17"/>
      <c r="B54" s="36"/>
      <c r="C54" s="36"/>
      <c r="D54" s="36"/>
      <c r="E54" s="36"/>
      <c r="F54" s="36"/>
      <c r="G54" s="36"/>
      <c r="H54" s="36"/>
      <c r="I54" s="61"/>
      <c r="J54" s="61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>
      <c r="A55" s="17"/>
      <c r="B55" s="36"/>
      <c r="C55" s="36"/>
      <c r="D55" s="36"/>
      <c r="E55" s="36"/>
      <c r="F55" s="36"/>
      <c r="G55" s="36"/>
      <c r="H55" s="36"/>
      <c r="I55" s="61"/>
      <c r="J55" s="61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>
      <c r="A56" s="17"/>
      <c r="B56" s="36"/>
      <c r="C56" s="36"/>
      <c r="D56" s="36"/>
      <c r="E56" s="36"/>
      <c r="F56" s="36"/>
      <c r="G56" s="36"/>
      <c r="H56" s="36"/>
      <c r="I56" s="61"/>
      <c r="J56" s="61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>
      <c r="A57" s="17"/>
      <c r="B57" s="36"/>
      <c r="C57" s="36"/>
      <c r="D57" s="36"/>
      <c r="E57" s="36"/>
      <c r="F57" s="36"/>
      <c r="G57" s="36"/>
      <c r="H57" s="36"/>
      <c r="I57" s="61"/>
      <c r="J57" s="61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17"/>
      <c r="B58" s="36"/>
      <c r="C58" s="36"/>
      <c r="D58" s="36"/>
      <c r="E58" s="36"/>
      <c r="F58" s="36"/>
      <c r="G58" s="36"/>
      <c r="H58" s="36"/>
      <c r="I58" s="61"/>
      <c r="J58" s="61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>
      <c r="A59" s="17"/>
      <c r="B59" s="36"/>
      <c r="C59" s="36"/>
      <c r="D59" s="36"/>
      <c r="E59" s="36"/>
      <c r="F59" s="36"/>
      <c r="G59" s="36"/>
      <c r="H59" s="36"/>
      <c r="I59" s="61"/>
      <c r="J59" s="61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>
      <c r="A60" s="17"/>
      <c r="B60" s="36"/>
      <c r="C60" s="36"/>
      <c r="D60" s="36"/>
      <c r="E60" s="36"/>
      <c r="F60" s="36"/>
      <c r="G60" s="36"/>
      <c r="H60" s="36"/>
      <c r="I60" s="61"/>
      <c r="J60" s="61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>
      <c r="A61" s="17"/>
      <c r="B61" s="36"/>
      <c r="C61" s="36"/>
      <c r="D61" s="36"/>
      <c r="E61" s="36"/>
      <c r="F61" s="36"/>
      <c r="G61" s="36"/>
      <c r="H61" s="36"/>
      <c r="I61" s="61"/>
      <c r="J61" s="61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>
      <c r="A62" s="17"/>
      <c r="B62" s="36"/>
      <c r="C62" s="36"/>
      <c r="D62" s="36"/>
      <c r="E62" s="36"/>
      <c r="F62" s="36"/>
      <c r="G62" s="36"/>
      <c r="H62" s="36"/>
      <c r="I62" s="61"/>
      <c r="J62" s="61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17"/>
      <c r="B63" s="36"/>
      <c r="C63" s="36"/>
      <c r="D63" s="36"/>
      <c r="E63" s="36"/>
      <c r="F63" s="36"/>
      <c r="G63" s="36"/>
      <c r="H63" s="36"/>
      <c r="I63" s="61"/>
      <c r="J63" s="61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>
      <c r="A64" s="17"/>
      <c r="B64" s="36"/>
      <c r="C64" s="36"/>
      <c r="D64" s="36"/>
      <c r="E64" s="36"/>
      <c r="F64" s="36"/>
      <c r="G64" s="36"/>
      <c r="H64" s="36"/>
      <c r="I64" s="61"/>
      <c r="J64" s="61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>
      <c r="A65" s="17"/>
      <c r="B65" s="36"/>
      <c r="C65" s="36"/>
      <c r="D65" s="36"/>
      <c r="E65" s="36"/>
      <c r="F65" s="36"/>
      <c r="G65" s="36"/>
      <c r="H65" s="36"/>
      <c r="I65" s="61"/>
      <c r="J65" s="61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17"/>
      <c r="B66" s="36"/>
      <c r="C66" s="36"/>
      <c r="D66" s="36"/>
      <c r="E66" s="36"/>
      <c r="F66" s="36"/>
      <c r="G66" s="36"/>
      <c r="H66" s="36"/>
      <c r="I66" s="61"/>
      <c r="J66" s="61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7"/>
      <c r="B67" s="36"/>
      <c r="C67" s="36"/>
      <c r="D67" s="36"/>
      <c r="E67" s="36"/>
      <c r="F67" s="36"/>
      <c r="G67" s="36"/>
      <c r="H67" s="36"/>
      <c r="I67" s="61"/>
      <c r="J67" s="61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17"/>
      <c r="B68" s="36"/>
      <c r="C68" s="36"/>
      <c r="D68" s="36"/>
      <c r="E68" s="36"/>
      <c r="F68" s="36"/>
      <c r="G68" s="36"/>
      <c r="H68" s="36"/>
      <c r="I68" s="61"/>
      <c r="J68" s="61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>
      <c r="A69" s="17"/>
      <c r="B69" s="36"/>
      <c r="C69" s="36"/>
      <c r="D69" s="36"/>
      <c r="E69" s="36"/>
      <c r="F69" s="36"/>
      <c r="G69" s="36"/>
      <c r="H69" s="36"/>
      <c r="I69" s="61"/>
      <c r="J69" s="61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>
      <c r="A70" s="17"/>
      <c r="B70" s="36"/>
      <c r="C70" s="36"/>
      <c r="D70" s="36"/>
      <c r="E70" s="36"/>
      <c r="F70" s="36"/>
      <c r="G70" s="36"/>
      <c r="H70" s="36"/>
      <c r="I70" s="61"/>
      <c r="J70" s="61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>
      <c r="A71" s="17"/>
      <c r="B71" s="36"/>
      <c r="C71" s="36"/>
      <c r="D71" s="36"/>
      <c r="E71" s="36"/>
      <c r="F71" s="36"/>
      <c r="G71" s="36"/>
      <c r="H71" s="36"/>
      <c r="I71" s="61"/>
      <c r="J71" s="61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>
      <c r="A72" s="17"/>
      <c r="B72" s="36"/>
      <c r="C72" s="36"/>
      <c r="D72" s="36"/>
      <c r="E72" s="36"/>
      <c r="F72" s="36"/>
      <c r="G72" s="36"/>
      <c r="H72" s="36"/>
      <c r="I72" s="61"/>
      <c r="J72" s="61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>
      <c r="A73" s="17"/>
      <c r="B73" s="36"/>
      <c r="C73" s="36"/>
      <c r="D73" s="36"/>
      <c r="E73" s="36"/>
      <c r="F73" s="36"/>
      <c r="G73" s="36"/>
      <c r="H73" s="36"/>
      <c r="I73" s="61"/>
      <c r="J73" s="61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>
      <c r="A74" s="17"/>
      <c r="B74" s="36"/>
      <c r="C74" s="36"/>
      <c r="D74" s="36"/>
      <c r="E74" s="36"/>
      <c r="F74" s="36"/>
      <c r="G74" s="36"/>
      <c r="H74" s="36"/>
      <c r="I74" s="61"/>
      <c r="J74" s="61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>
      <c r="A75" s="17"/>
      <c r="B75" s="36"/>
      <c r="C75" s="36"/>
      <c r="D75" s="36"/>
      <c r="E75" s="36"/>
      <c r="F75" s="36"/>
      <c r="G75" s="36"/>
      <c r="H75" s="36"/>
      <c r="I75" s="61"/>
      <c r="J75" s="61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>
      <c r="A76" s="17"/>
      <c r="B76" s="36"/>
      <c r="C76" s="36"/>
      <c r="D76" s="36"/>
      <c r="E76" s="36"/>
      <c r="F76" s="36"/>
      <c r="G76" s="36"/>
      <c r="H76" s="36"/>
      <c r="I76" s="61"/>
      <c r="J76" s="61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>
      <c r="A77" s="17"/>
      <c r="B77" s="36"/>
      <c r="C77" s="36"/>
      <c r="D77" s="36"/>
      <c r="E77" s="36"/>
      <c r="F77" s="36"/>
      <c r="G77" s="36"/>
      <c r="H77" s="36"/>
      <c r="I77" s="61"/>
      <c r="J77" s="61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>
      <c r="A78" s="17"/>
      <c r="B78" s="36"/>
      <c r="C78" s="36"/>
      <c r="D78" s="36"/>
      <c r="E78" s="36"/>
      <c r="F78" s="36"/>
      <c r="G78" s="36"/>
      <c r="H78" s="36"/>
      <c r="I78" s="61"/>
      <c r="J78" s="61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17"/>
      <c r="B79" s="36"/>
      <c r="C79" s="36"/>
      <c r="D79" s="36"/>
      <c r="E79" s="36"/>
      <c r="F79" s="36"/>
      <c r="G79" s="36"/>
      <c r="H79" s="36"/>
      <c r="I79" s="61"/>
      <c r="J79" s="61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>
      <c r="A80" s="17"/>
      <c r="B80" s="36"/>
      <c r="C80" s="36"/>
      <c r="D80" s="36"/>
      <c r="E80" s="36"/>
      <c r="F80" s="36"/>
      <c r="G80" s="36"/>
      <c r="H80" s="36"/>
      <c r="I80" s="61"/>
      <c r="J80" s="61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>
      <c r="A81" s="17"/>
      <c r="B81" s="36"/>
      <c r="C81" s="36"/>
      <c r="D81" s="36"/>
      <c r="E81" s="36"/>
      <c r="F81" s="36"/>
      <c r="G81" s="36"/>
      <c r="H81" s="36"/>
      <c r="I81" s="61"/>
      <c r="J81" s="61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17"/>
      <c r="B82" s="36"/>
      <c r="C82" s="36"/>
      <c r="D82" s="36"/>
      <c r="E82" s="36"/>
      <c r="F82" s="36"/>
      <c r="G82" s="36"/>
      <c r="H82" s="36"/>
      <c r="I82" s="61"/>
      <c r="J82" s="61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>
      <c r="A83" s="17"/>
      <c r="B83" s="36"/>
      <c r="C83" s="36"/>
      <c r="D83" s="36"/>
      <c r="E83" s="36"/>
      <c r="F83" s="36"/>
      <c r="G83" s="36"/>
      <c r="H83" s="36"/>
      <c r="I83" s="61"/>
      <c r="J83" s="61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>
      <c r="A84" s="17"/>
      <c r="B84" s="36"/>
      <c r="C84" s="36"/>
      <c r="D84" s="36"/>
      <c r="E84" s="36"/>
      <c r="F84" s="36"/>
      <c r="G84" s="36"/>
      <c r="H84" s="36"/>
      <c r="I84" s="61"/>
      <c r="J84" s="61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>
      <c r="A85" s="17"/>
      <c r="B85" s="36"/>
      <c r="C85" s="36"/>
      <c r="D85" s="36"/>
      <c r="E85" s="36"/>
      <c r="F85" s="36"/>
      <c r="G85" s="36"/>
      <c r="H85" s="36"/>
      <c r="I85" s="61"/>
      <c r="J85" s="61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17"/>
      <c r="B86" s="36"/>
      <c r="C86" s="36"/>
      <c r="D86" s="36"/>
      <c r="E86" s="36"/>
      <c r="F86" s="36"/>
      <c r="G86" s="36"/>
      <c r="H86" s="36"/>
      <c r="I86" s="61"/>
      <c r="J86" s="61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>
      <c r="A87" s="17"/>
      <c r="B87" s="36"/>
      <c r="C87" s="36"/>
      <c r="D87" s="36"/>
      <c r="E87" s="36"/>
      <c r="F87" s="36"/>
      <c r="G87" s="36"/>
      <c r="H87" s="36"/>
      <c r="I87" s="61"/>
      <c r="J87" s="61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>
      <c r="A88" s="17"/>
      <c r="B88" s="36"/>
      <c r="C88" s="36"/>
      <c r="D88" s="36"/>
      <c r="E88" s="36"/>
      <c r="F88" s="36"/>
      <c r="G88" s="36"/>
      <c r="H88" s="36"/>
      <c r="I88" s="61"/>
      <c r="J88" s="61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>
      <c r="A89" s="17"/>
      <c r="B89" s="36"/>
      <c r="C89" s="36"/>
      <c r="D89" s="36"/>
      <c r="E89" s="36"/>
      <c r="F89" s="36"/>
      <c r="G89" s="36"/>
      <c r="H89" s="36"/>
      <c r="I89" s="61"/>
      <c r="J89" s="61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>
      <c r="A90" s="17"/>
      <c r="B90" s="36"/>
      <c r="C90" s="36"/>
      <c r="D90" s="36"/>
      <c r="E90" s="36"/>
      <c r="F90" s="36"/>
      <c r="G90" s="36"/>
      <c r="H90" s="36"/>
      <c r="I90" s="61"/>
      <c r="J90" s="61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>
      <c r="A91" s="17"/>
      <c r="B91" s="36"/>
      <c r="C91" s="36"/>
      <c r="D91" s="36"/>
      <c r="E91" s="36"/>
      <c r="F91" s="36"/>
      <c r="G91" s="36"/>
      <c r="H91" s="36"/>
      <c r="I91" s="61"/>
      <c r="J91" s="61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>
      <c r="A92" s="17"/>
      <c r="B92" s="36"/>
      <c r="C92" s="36"/>
      <c r="D92" s="36"/>
      <c r="E92" s="36"/>
      <c r="F92" s="36"/>
      <c r="G92" s="36"/>
      <c r="H92" s="36"/>
      <c r="I92" s="61"/>
      <c r="J92" s="61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>
      <c r="A93" s="17"/>
      <c r="B93" s="36"/>
      <c r="C93" s="36"/>
      <c r="D93" s="36"/>
      <c r="E93" s="36"/>
      <c r="F93" s="36"/>
      <c r="G93" s="36"/>
      <c r="H93" s="36"/>
      <c r="I93" s="61"/>
      <c r="J93" s="61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>
      <c r="A94" s="17"/>
      <c r="B94" s="36"/>
      <c r="C94" s="36"/>
      <c r="D94" s="36"/>
      <c r="E94" s="36"/>
      <c r="F94" s="36"/>
      <c r="G94" s="36"/>
      <c r="H94" s="36"/>
      <c r="I94" s="61"/>
      <c r="J94" s="61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>
      <c r="A95" s="17"/>
      <c r="B95" s="36"/>
      <c r="C95" s="36"/>
      <c r="D95" s="36"/>
      <c r="E95" s="36"/>
      <c r="F95" s="36"/>
      <c r="G95" s="36"/>
      <c r="H95" s="36"/>
      <c r="I95" s="61"/>
      <c r="J95" s="61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17"/>
      <c r="B96" s="36"/>
      <c r="C96" s="36"/>
      <c r="D96" s="36"/>
      <c r="E96" s="36"/>
      <c r="F96" s="36"/>
      <c r="G96" s="36"/>
      <c r="H96" s="36"/>
      <c r="I96" s="61"/>
      <c r="J96" s="61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>
      <c r="A97" s="17"/>
      <c r="B97" s="36"/>
      <c r="C97" s="36"/>
      <c r="D97" s="36"/>
      <c r="E97" s="36"/>
      <c r="F97" s="36"/>
      <c r="G97" s="36"/>
      <c r="H97" s="36"/>
      <c r="I97" s="61"/>
      <c r="J97" s="61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>
      <c r="A98" s="17"/>
      <c r="B98" s="36"/>
      <c r="C98" s="36"/>
      <c r="D98" s="36"/>
      <c r="E98" s="36"/>
      <c r="F98" s="36"/>
      <c r="G98" s="36"/>
      <c r="H98" s="36"/>
      <c r="I98" s="61"/>
      <c r="J98" s="61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>
      <c r="A99" s="17"/>
      <c r="B99" s="36"/>
      <c r="C99" s="36"/>
      <c r="D99" s="36"/>
      <c r="E99" s="36"/>
      <c r="F99" s="36"/>
      <c r="G99" s="36"/>
      <c r="H99" s="36"/>
      <c r="I99" s="61"/>
      <c r="J99" s="61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>
      <c r="A100" s="17"/>
      <c r="B100" s="36"/>
      <c r="C100" s="36"/>
      <c r="D100" s="36"/>
      <c r="E100" s="36"/>
      <c r="F100" s="36"/>
      <c r="G100" s="36"/>
      <c r="H100" s="36"/>
      <c r="I100" s="61"/>
      <c r="J100" s="61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17"/>
      <c r="B101" s="36"/>
      <c r="C101" s="36"/>
      <c r="D101" s="36"/>
      <c r="E101" s="36"/>
      <c r="F101" s="36"/>
      <c r="G101" s="36"/>
      <c r="H101" s="36"/>
      <c r="I101" s="61"/>
      <c r="J101" s="61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17"/>
      <c r="B102" s="36"/>
      <c r="C102" s="36"/>
      <c r="D102" s="36"/>
      <c r="E102" s="36"/>
      <c r="F102" s="36"/>
      <c r="G102" s="36"/>
      <c r="H102" s="36"/>
      <c r="I102" s="61"/>
      <c r="J102" s="61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17"/>
      <c r="B103" s="36"/>
      <c r="C103" s="36"/>
      <c r="D103" s="36"/>
      <c r="E103" s="36"/>
      <c r="F103" s="36"/>
      <c r="G103" s="36"/>
      <c r="H103" s="36"/>
      <c r="I103" s="61"/>
      <c r="J103" s="61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17"/>
      <c r="B104" s="36"/>
      <c r="C104" s="36"/>
      <c r="D104" s="36"/>
      <c r="E104" s="36"/>
      <c r="F104" s="36"/>
      <c r="G104" s="36"/>
      <c r="H104" s="36"/>
      <c r="I104" s="61"/>
      <c r="J104" s="61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17"/>
      <c r="B105" s="36"/>
      <c r="C105" s="36"/>
      <c r="D105" s="36"/>
      <c r="E105" s="36"/>
      <c r="F105" s="36"/>
      <c r="G105" s="36"/>
      <c r="H105" s="36"/>
      <c r="I105" s="61"/>
      <c r="J105" s="61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17"/>
      <c r="B106" s="36"/>
      <c r="C106" s="36"/>
      <c r="D106" s="36"/>
      <c r="E106" s="36"/>
      <c r="F106" s="36"/>
      <c r="G106" s="36"/>
      <c r="H106" s="36"/>
      <c r="I106" s="61"/>
      <c r="J106" s="61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17"/>
      <c r="B107" s="36"/>
      <c r="C107" s="36"/>
      <c r="D107" s="36"/>
      <c r="E107" s="36"/>
      <c r="F107" s="36"/>
      <c r="G107" s="36"/>
      <c r="H107" s="36"/>
      <c r="I107" s="61"/>
      <c r="J107" s="61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17"/>
      <c r="B108" s="36"/>
      <c r="C108" s="36"/>
      <c r="D108" s="36"/>
      <c r="E108" s="36"/>
      <c r="F108" s="36"/>
      <c r="G108" s="36"/>
      <c r="H108" s="36"/>
      <c r="I108" s="61"/>
      <c r="J108" s="61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17"/>
      <c r="B109" s="36"/>
      <c r="C109" s="36"/>
      <c r="D109" s="36"/>
      <c r="E109" s="36"/>
      <c r="F109" s="36"/>
      <c r="G109" s="36"/>
      <c r="H109" s="36"/>
      <c r="I109" s="61"/>
      <c r="J109" s="61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17"/>
      <c r="B110" s="36"/>
      <c r="C110" s="36"/>
      <c r="D110" s="36"/>
      <c r="E110" s="36"/>
      <c r="F110" s="36"/>
      <c r="G110" s="36"/>
      <c r="H110" s="36"/>
      <c r="I110" s="61"/>
      <c r="J110" s="61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17"/>
      <c r="B111" s="36"/>
      <c r="C111" s="36"/>
      <c r="D111" s="36"/>
      <c r="E111" s="36"/>
      <c r="F111" s="36"/>
      <c r="G111" s="36"/>
      <c r="H111" s="36"/>
      <c r="I111" s="61"/>
      <c r="J111" s="61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17"/>
      <c r="B112" s="36"/>
      <c r="C112" s="36"/>
      <c r="D112" s="36"/>
      <c r="E112" s="36"/>
      <c r="F112" s="36"/>
      <c r="G112" s="36"/>
      <c r="H112" s="36"/>
      <c r="I112" s="61"/>
      <c r="J112" s="61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17"/>
      <c r="B113" s="36"/>
      <c r="C113" s="36"/>
      <c r="D113" s="36"/>
      <c r="E113" s="36"/>
      <c r="F113" s="36"/>
      <c r="G113" s="36"/>
      <c r="H113" s="36"/>
      <c r="I113" s="61"/>
      <c r="J113" s="61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17"/>
      <c r="B114" s="36"/>
      <c r="C114" s="36"/>
      <c r="D114" s="36"/>
      <c r="E114" s="36"/>
      <c r="F114" s="36"/>
      <c r="G114" s="36"/>
      <c r="H114" s="36"/>
      <c r="I114" s="61"/>
      <c r="J114" s="61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17"/>
      <c r="B115" s="36"/>
      <c r="C115" s="36"/>
      <c r="D115" s="36"/>
      <c r="E115" s="36"/>
      <c r="F115" s="36"/>
      <c r="G115" s="36"/>
      <c r="H115" s="36"/>
      <c r="I115" s="61"/>
      <c r="J115" s="61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17"/>
      <c r="B116" s="36"/>
      <c r="C116" s="36"/>
      <c r="D116" s="36"/>
      <c r="E116" s="36"/>
      <c r="F116" s="36"/>
      <c r="G116" s="36"/>
      <c r="H116" s="36"/>
      <c r="I116" s="61"/>
      <c r="J116" s="61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17"/>
      <c r="B117" s="36"/>
      <c r="C117" s="36"/>
      <c r="D117" s="36"/>
      <c r="E117" s="36"/>
      <c r="F117" s="36"/>
      <c r="G117" s="36"/>
      <c r="H117" s="36"/>
      <c r="I117" s="61"/>
      <c r="J117" s="61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17"/>
      <c r="B118" s="36"/>
      <c r="C118" s="36"/>
      <c r="D118" s="36"/>
      <c r="E118" s="36"/>
      <c r="F118" s="36"/>
      <c r="G118" s="36"/>
      <c r="H118" s="36"/>
      <c r="I118" s="61"/>
      <c r="J118" s="61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17"/>
      <c r="B119" s="36"/>
      <c r="C119" s="36"/>
      <c r="D119" s="36"/>
      <c r="E119" s="36"/>
      <c r="F119" s="36"/>
      <c r="G119" s="36"/>
      <c r="H119" s="36"/>
      <c r="I119" s="61"/>
      <c r="J119" s="61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17"/>
      <c r="B120" s="36"/>
      <c r="C120" s="36"/>
      <c r="D120" s="36"/>
      <c r="E120" s="36"/>
      <c r="F120" s="36"/>
      <c r="G120" s="36"/>
      <c r="H120" s="36"/>
      <c r="I120" s="61"/>
      <c r="J120" s="61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17"/>
      <c r="B121" s="36"/>
      <c r="C121" s="36"/>
      <c r="D121" s="36"/>
      <c r="E121" s="36"/>
      <c r="F121" s="36"/>
      <c r="G121" s="36"/>
      <c r="H121" s="36"/>
      <c r="I121" s="61"/>
      <c r="J121" s="61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17"/>
      <c r="B122" s="36"/>
      <c r="C122" s="36"/>
      <c r="D122" s="36"/>
      <c r="E122" s="36"/>
      <c r="F122" s="36"/>
      <c r="G122" s="36"/>
      <c r="H122" s="36"/>
      <c r="I122" s="61"/>
      <c r="J122" s="61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17"/>
      <c r="B123" s="36"/>
      <c r="C123" s="36"/>
      <c r="D123" s="36"/>
      <c r="E123" s="36"/>
      <c r="F123" s="36"/>
      <c r="G123" s="36"/>
      <c r="H123" s="36"/>
      <c r="I123" s="61"/>
      <c r="J123" s="61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17"/>
      <c r="B124" s="36"/>
      <c r="C124" s="36"/>
      <c r="D124" s="36"/>
      <c r="E124" s="36"/>
      <c r="F124" s="36"/>
      <c r="G124" s="36"/>
      <c r="H124" s="36"/>
      <c r="I124" s="61"/>
      <c r="J124" s="61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17"/>
      <c r="B125" s="36"/>
      <c r="C125" s="36"/>
      <c r="D125" s="36"/>
      <c r="E125" s="36"/>
      <c r="F125" s="36"/>
      <c r="G125" s="36"/>
      <c r="H125" s="36"/>
      <c r="I125" s="61"/>
      <c r="J125" s="61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17"/>
      <c r="B126" s="36"/>
      <c r="C126" s="36"/>
      <c r="D126" s="36"/>
      <c r="E126" s="36"/>
      <c r="F126" s="36"/>
      <c r="G126" s="36"/>
      <c r="H126" s="36"/>
      <c r="I126" s="61"/>
      <c r="J126" s="61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17"/>
      <c r="B127" s="36"/>
      <c r="C127" s="36"/>
      <c r="D127" s="36"/>
      <c r="E127" s="36"/>
      <c r="F127" s="36"/>
      <c r="G127" s="36"/>
      <c r="H127" s="36"/>
      <c r="I127" s="61"/>
      <c r="J127" s="61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17"/>
      <c r="B128" s="36"/>
      <c r="C128" s="36"/>
      <c r="D128" s="36"/>
      <c r="E128" s="36"/>
      <c r="F128" s="36"/>
      <c r="G128" s="36"/>
      <c r="H128" s="36"/>
      <c r="I128" s="61"/>
      <c r="J128" s="61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17"/>
      <c r="B129" s="36"/>
      <c r="C129" s="36"/>
      <c r="D129" s="36"/>
      <c r="E129" s="36"/>
      <c r="F129" s="36"/>
      <c r="G129" s="36"/>
      <c r="H129" s="36"/>
      <c r="I129" s="61"/>
      <c r="J129" s="61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17"/>
      <c r="B130" s="36"/>
      <c r="C130" s="36"/>
      <c r="D130" s="36"/>
      <c r="E130" s="36"/>
      <c r="F130" s="36"/>
      <c r="G130" s="36"/>
      <c r="H130" s="36"/>
      <c r="I130" s="61"/>
      <c r="J130" s="61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17"/>
      <c r="B131" s="36"/>
      <c r="C131" s="36"/>
      <c r="D131" s="36"/>
      <c r="E131" s="36"/>
      <c r="F131" s="36"/>
      <c r="G131" s="36"/>
      <c r="H131" s="36"/>
      <c r="I131" s="61"/>
      <c r="J131" s="61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17"/>
      <c r="B132" s="36"/>
      <c r="C132" s="36"/>
      <c r="D132" s="36"/>
      <c r="E132" s="36"/>
      <c r="F132" s="36"/>
      <c r="G132" s="36"/>
      <c r="H132" s="36"/>
      <c r="I132" s="61"/>
      <c r="J132" s="61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17"/>
      <c r="B133" s="36"/>
      <c r="C133" s="36"/>
      <c r="D133" s="36"/>
      <c r="E133" s="36"/>
      <c r="F133" s="36"/>
      <c r="G133" s="36"/>
      <c r="H133" s="36"/>
      <c r="I133" s="61"/>
      <c r="J133" s="61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17"/>
      <c r="B134" s="36"/>
      <c r="C134" s="36"/>
      <c r="D134" s="36"/>
      <c r="E134" s="36"/>
      <c r="F134" s="36"/>
      <c r="G134" s="36"/>
      <c r="H134" s="36"/>
      <c r="I134" s="61"/>
      <c r="J134" s="61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17"/>
      <c r="B135" s="36"/>
      <c r="C135" s="36"/>
      <c r="D135" s="36"/>
      <c r="E135" s="36"/>
      <c r="F135" s="36"/>
      <c r="G135" s="36"/>
      <c r="H135" s="36"/>
      <c r="I135" s="61"/>
      <c r="J135" s="61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17"/>
      <c r="B136" s="36"/>
      <c r="C136" s="36"/>
      <c r="D136" s="36"/>
      <c r="E136" s="36"/>
      <c r="F136" s="36"/>
      <c r="G136" s="36"/>
      <c r="H136" s="36"/>
      <c r="I136" s="61"/>
      <c r="J136" s="61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17"/>
      <c r="B137" s="36"/>
      <c r="C137" s="36"/>
      <c r="D137" s="36"/>
      <c r="E137" s="36"/>
      <c r="F137" s="36"/>
      <c r="G137" s="36"/>
      <c r="H137" s="36"/>
      <c r="I137" s="61"/>
      <c r="J137" s="61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17"/>
      <c r="B138" s="36"/>
      <c r="C138" s="36"/>
      <c r="D138" s="36"/>
      <c r="E138" s="36"/>
      <c r="F138" s="36"/>
      <c r="G138" s="36"/>
      <c r="H138" s="36"/>
      <c r="I138" s="61"/>
      <c r="J138" s="61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17"/>
      <c r="B139" s="36"/>
      <c r="C139" s="36"/>
      <c r="D139" s="36"/>
      <c r="E139" s="36"/>
      <c r="F139" s="36"/>
      <c r="G139" s="36"/>
      <c r="H139" s="36"/>
      <c r="I139" s="61"/>
      <c r="J139" s="61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17"/>
      <c r="B140" s="36"/>
      <c r="C140" s="36"/>
      <c r="D140" s="36"/>
      <c r="E140" s="36"/>
      <c r="F140" s="36"/>
      <c r="G140" s="36"/>
      <c r="H140" s="36"/>
      <c r="I140" s="61"/>
      <c r="J140" s="61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17"/>
      <c r="B141" s="36"/>
      <c r="C141" s="36"/>
      <c r="D141" s="36"/>
      <c r="E141" s="36"/>
      <c r="F141" s="36"/>
      <c r="G141" s="36"/>
      <c r="H141" s="36"/>
      <c r="I141" s="61"/>
      <c r="J141" s="61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17"/>
      <c r="B142" s="36"/>
      <c r="C142" s="36"/>
      <c r="D142" s="36"/>
      <c r="E142" s="36"/>
      <c r="F142" s="36"/>
      <c r="G142" s="36"/>
      <c r="H142" s="36"/>
      <c r="I142" s="61"/>
      <c r="J142" s="61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17"/>
      <c r="B143" s="36"/>
      <c r="C143" s="36"/>
      <c r="D143" s="36"/>
      <c r="E143" s="36"/>
      <c r="F143" s="36"/>
      <c r="G143" s="36"/>
      <c r="H143" s="36"/>
      <c r="I143" s="61"/>
      <c r="J143" s="61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17"/>
      <c r="B144" s="36"/>
      <c r="C144" s="36"/>
      <c r="D144" s="36"/>
      <c r="E144" s="36"/>
      <c r="F144" s="36"/>
      <c r="G144" s="36"/>
      <c r="H144" s="36"/>
      <c r="I144" s="61"/>
      <c r="J144" s="61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17"/>
      <c r="B145" s="36"/>
      <c r="C145" s="36"/>
      <c r="D145" s="36"/>
      <c r="E145" s="36"/>
      <c r="F145" s="36"/>
      <c r="G145" s="36"/>
      <c r="H145" s="36"/>
      <c r="I145" s="61"/>
      <c r="J145" s="61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17"/>
      <c r="B146" s="36"/>
      <c r="C146" s="36"/>
      <c r="D146" s="36"/>
      <c r="E146" s="36"/>
      <c r="F146" s="36"/>
      <c r="G146" s="36"/>
      <c r="H146" s="36"/>
      <c r="I146" s="61"/>
      <c r="J146" s="61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17"/>
      <c r="B147" s="36"/>
      <c r="C147" s="36"/>
      <c r="D147" s="36"/>
      <c r="E147" s="36"/>
      <c r="F147" s="36"/>
      <c r="G147" s="36"/>
      <c r="H147" s="36"/>
      <c r="I147" s="61"/>
      <c r="J147" s="61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7"/>
      <c r="B148" s="36"/>
      <c r="C148" s="36"/>
      <c r="D148" s="36"/>
      <c r="E148" s="36"/>
      <c r="F148" s="36"/>
      <c r="G148" s="36"/>
      <c r="H148" s="36"/>
      <c r="I148" s="61"/>
      <c r="J148" s="61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17"/>
      <c r="B149" s="36"/>
      <c r="C149" s="36"/>
      <c r="D149" s="36"/>
      <c r="E149" s="36"/>
      <c r="F149" s="36"/>
      <c r="G149" s="36"/>
      <c r="H149" s="36"/>
      <c r="I149" s="61"/>
      <c r="J149" s="61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17"/>
      <c r="B150" s="36"/>
      <c r="C150" s="36"/>
      <c r="D150" s="36"/>
      <c r="E150" s="36"/>
      <c r="F150" s="36"/>
      <c r="G150" s="36"/>
      <c r="H150" s="36"/>
      <c r="I150" s="61"/>
      <c r="J150" s="61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17"/>
      <c r="B151" s="36"/>
      <c r="C151" s="36"/>
      <c r="D151" s="36"/>
      <c r="E151" s="36"/>
      <c r="F151" s="36"/>
      <c r="G151" s="36"/>
      <c r="H151" s="36"/>
      <c r="I151" s="61"/>
      <c r="J151" s="61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17"/>
      <c r="B152" s="36"/>
      <c r="C152" s="36"/>
      <c r="D152" s="36"/>
      <c r="E152" s="36"/>
      <c r="F152" s="36"/>
      <c r="G152" s="36"/>
      <c r="H152" s="36"/>
      <c r="I152" s="61"/>
      <c r="J152" s="61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17"/>
      <c r="B153" s="36"/>
      <c r="C153" s="36"/>
      <c r="D153" s="36"/>
      <c r="E153" s="36"/>
      <c r="F153" s="36"/>
      <c r="G153" s="36"/>
      <c r="H153" s="36"/>
      <c r="I153" s="61"/>
      <c r="J153" s="61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17"/>
      <c r="B154" s="36"/>
      <c r="C154" s="36"/>
      <c r="D154" s="36"/>
      <c r="E154" s="36"/>
      <c r="F154" s="36"/>
      <c r="G154" s="36"/>
      <c r="H154" s="36"/>
      <c r="I154" s="61"/>
      <c r="J154" s="61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17"/>
      <c r="B155" s="36"/>
      <c r="C155" s="36"/>
      <c r="D155" s="36"/>
      <c r="E155" s="36"/>
      <c r="F155" s="36"/>
      <c r="G155" s="36"/>
      <c r="H155" s="36"/>
      <c r="I155" s="61"/>
      <c r="J155" s="61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17"/>
      <c r="B156" s="36"/>
      <c r="C156" s="36"/>
      <c r="D156" s="36"/>
      <c r="E156" s="36"/>
      <c r="F156" s="36"/>
      <c r="G156" s="36"/>
      <c r="H156" s="36"/>
      <c r="I156" s="61"/>
      <c r="J156" s="61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17"/>
      <c r="B157" s="36"/>
      <c r="C157" s="36"/>
      <c r="D157" s="36"/>
      <c r="E157" s="36"/>
      <c r="F157" s="36"/>
      <c r="G157" s="36"/>
      <c r="H157" s="36"/>
      <c r="I157" s="61"/>
      <c r="J157" s="61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17"/>
      <c r="B158" s="36"/>
      <c r="C158" s="36"/>
      <c r="D158" s="36"/>
      <c r="E158" s="36"/>
      <c r="F158" s="36"/>
      <c r="G158" s="36"/>
      <c r="H158" s="36"/>
      <c r="I158" s="61"/>
      <c r="J158" s="61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17"/>
      <c r="B159" s="36"/>
      <c r="C159" s="36"/>
      <c r="D159" s="36"/>
      <c r="E159" s="36"/>
      <c r="F159" s="36"/>
      <c r="G159" s="36"/>
      <c r="H159" s="36"/>
      <c r="I159" s="61"/>
      <c r="J159" s="61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17"/>
      <c r="B160" s="36"/>
      <c r="C160" s="36"/>
      <c r="D160" s="36"/>
      <c r="E160" s="36"/>
      <c r="F160" s="36"/>
      <c r="G160" s="36"/>
      <c r="H160" s="36"/>
      <c r="I160" s="61"/>
      <c r="J160" s="61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17"/>
      <c r="B161" s="36"/>
      <c r="C161" s="36"/>
      <c r="D161" s="36"/>
      <c r="E161" s="36"/>
      <c r="F161" s="36"/>
      <c r="G161" s="36"/>
      <c r="H161" s="36"/>
      <c r="I161" s="61"/>
      <c r="J161" s="61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17"/>
      <c r="B162" s="36"/>
      <c r="C162" s="36"/>
      <c r="D162" s="36"/>
      <c r="E162" s="36"/>
      <c r="F162" s="36"/>
      <c r="G162" s="36"/>
      <c r="H162" s="36"/>
      <c r="I162" s="61"/>
      <c r="J162" s="61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17"/>
      <c r="B163" s="36"/>
      <c r="C163" s="36"/>
      <c r="D163" s="36"/>
      <c r="E163" s="36"/>
      <c r="F163" s="36"/>
      <c r="G163" s="36"/>
      <c r="H163" s="36"/>
      <c r="I163" s="61"/>
      <c r="J163" s="61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17"/>
      <c r="B164" s="36"/>
      <c r="C164" s="36"/>
      <c r="D164" s="36"/>
      <c r="E164" s="36"/>
      <c r="F164" s="36"/>
      <c r="G164" s="36"/>
      <c r="H164" s="36"/>
      <c r="I164" s="61"/>
      <c r="J164" s="61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17"/>
      <c r="B165" s="36"/>
      <c r="C165" s="36"/>
      <c r="D165" s="36"/>
      <c r="E165" s="36"/>
      <c r="F165" s="36"/>
      <c r="G165" s="36"/>
      <c r="H165" s="36"/>
      <c r="I165" s="61"/>
      <c r="J165" s="61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17"/>
      <c r="B166" s="36"/>
      <c r="C166" s="36"/>
      <c r="D166" s="36"/>
      <c r="E166" s="36"/>
      <c r="F166" s="36"/>
      <c r="G166" s="36"/>
      <c r="H166" s="36"/>
      <c r="I166" s="61"/>
      <c r="J166" s="61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17"/>
      <c r="B167" s="36"/>
      <c r="C167" s="36"/>
      <c r="D167" s="36"/>
      <c r="E167" s="36"/>
      <c r="F167" s="36"/>
      <c r="G167" s="36"/>
      <c r="H167" s="36"/>
      <c r="I167" s="61"/>
      <c r="J167" s="61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17"/>
      <c r="B168" s="36"/>
      <c r="C168" s="36"/>
      <c r="D168" s="36"/>
      <c r="E168" s="36"/>
      <c r="F168" s="36"/>
      <c r="G168" s="36"/>
      <c r="H168" s="36"/>
      <c r="I168" s="61"/>
      <c r="J168" s="61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17"/>
      <c r="B169" s="36"/>
      <c r="C169" s="36"/>
      <c r="D169" s="36"/>
      <c r="E169" s="36"/>
      <c r="F169" s="36"/>
      <c r="G169" s="36"/>
      <c r="H169" s="36"/>
      <c r="I169" s="61"/>
      <c r="J169" s="61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17"/>
      <c r="B170" s="36"/>
      <c r="C170" s="36"/>
      <c r="D170" s="36"/>
      <c r="E170" s="36"/>
      <c r="F170" s="36"/>
      <c r="G170" s="36"/>
      <c r="H170" s="36"/>
      <c r="I170" s="61"/>
      <c r="J170" s="61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17"/>
      <c r="B171" s="36"/>
      <c r="C171" s="36"/>
      <c r="D171" s="36"/>
      <c r="E171" s="36"/>
      <c r="F171" s="36"/>
      <c r="G171" s="36"/>
      <c r="H171" s="36"/>
      <c r="I171" s="61"/>
      <c r="J171" s="61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17"/>
      <c r="B172" s="36"/>
      <c r="C172" s="36"/>
      <c r="D172" s="36"/>
      <c r="E172" s="36"/>
      <c r="F172" s="36"/>
      <c r="G172" s="36"/>
      <c r="H172" s="36"/>
      <c r="I172" s="61"/>
      <c r="J172" s="61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17"/>
      <c r="B173" s="36"/>
      <c r="C173" s="36"/>
      <c r="D173" s="36"/>
      <c r="E173" s="36"/>
      <c r="F173" s="36"/>
      <c r="G173" s="36"/>
      <c r="H173" s="36"/>
      <c r="I173" s="61"/>
      <c r="J173" s="61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17"/>
      <c r="B174" s="36"/>
      <c r="C174" s="36"/>
      <c r="D174" s="36"/>
      <c r="E174" s="36"/>
      <c r="F174" s="36"/>
      <c r="G174" s="36"/>
      <c r="H174" s="36"/>
      <c r="I174" s="61"/>
      <c r="J174" s="61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17"/>
      <c r="B175" s="36"/>
      <c r="C175" s="36"/>
      <c r="D175" s="36"/>
      <c r="E175" s="36"/>
      <c r="F175" s="36"/>
      <c r="G175" s="36"/>
      <c r="H175" s="36"/>
      <c r="I175" s="61"/>
      <c r="J175" s="61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17"/>
      <c r="B176" s="36"/>
      <c r="C176" s="36"/>
      <c r="D176" s="36"/>
      <c r="E176" s="36"/>
      <c r="F176" s="36"/>
      <c r="G176" s="36"/>
      <c r="H176" s="36"/>
      <c r="I176" s="61"/>
      <c r="J176" s="61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17"/>
      <c r="B177" s="36"/>
      <c r="C177" s="36"/>
      <c r="D177" s="36"/>
      <c r="E177" s="36"/>
      <c r="F177" s="36"/>
      <c r="G177" s="36"/>
      <c r="H177" s="36"/>
      <c r="I177" s="61"/>
      <c r="J177" s="61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17"/>
      <c r="B178" s="36"/>
      <c r="C178" s="36"/>
      <c r="D178" s="36"/>
      <c r="E178" s="36"/>
      <c r="F178" s="36"/>
      <c r="G178" s="36"/>
      <c r="H178" s="36"/>
      <c r="I178" s="61"/>
      <c r="J178" s="61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17"/>
      <c r="B179" s="36"/>
      <c r="C179" s="36"/>
      <c r="D179" s="36"/>
      <c r="E179" s="36"/>
      <c r="F179" s="36"/>
      <c r="G179" s="36"/>
      <c r="H179" s="36"/>
      <c r="I179" s="61"/>
      <c r="J179" s="61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17"/>
      <c r="B180" s="36"/>
      <c r="C180" s="36"/>
      <c r="D180" s="36"/>
      <c r="E180" s="36"/>
      <c r="F180" s="36"/>
      <c r="G180" s="36"/>
      <c r="H180" s="36"/>
      <c r="I180" s="61"/>
      <c r="J180" s="61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17"/>
      <c r="B181" s="36"/>
      <c r="C181" s="36"/>
      <c r="D181" s="36"/>
      <c r="E181" s="36"/>
      <c r="F181" s="36"/>
      <c r="G181" s="36"/>
      <c r="H181" s="36"/>
      <c r="I181" s="61"/>
      <c r="J181" s="61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17"/>
      <c r="B182" s="36"/>
      <c r="C182" s="36"/>
      <c r="D182" s="36"/>
      <c r="E182" s="36"/>
      <c r="F182" s="36"/>
      <c r="G182" s="36"/>
      <c r="H182" s="36"/>
      <c r="I182" s="61"/>
      <c r="J182" s="61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17"/>
      <c r="B183" s="36"/>
      <c r="C183" s="36"/>
      <c r="D183" s="36"/>
      <c r="E183" s="36"/>
      <c r="F183" s="36"/>
      <c r="G183" s="36"/>
      <c r="H183" s="36"/>
      <c r="I183" s="61"/>
      <c r="J183" s="61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17"/>
      <c r="B184" s="36"/>
      <c r="C184" s="36"/>
      <c r="D184" s="36"/>
      <c r="E184" s="36"/>
      <c r="F184" s="36"/>
      <c r="G184" s="36"/>
      <c r="H184" s="36"/>
      <c r="I184" s="61"/>
      <c r="J184" s="61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17"/>
      <c r="B185" s="36"/>
      <c r="C185" s="36"/>
      <c r="D185" s="36"/>
      <c r="E185" s="36"/>
      <c r="F185" s="36"/>
      <c r="G185" s="36"/>
      <c r="H185" s="36"/>
      <c r="I185" s="61"/>
      <c r="J185" s="61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17"/>
      <c r="B186" s="36"/>
      <c r="C186" s="36"/>
      <c r="D186" s="36"/>
      <c r="E186" s="36"/>
      <c r="F186" s="36"/>
      <c r="G186" s="36"/>
      <c r="H186" s="36"/>
      <c r="I186" s="61"/>
      <c r="J186" s="61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17"/>
      <c r="B187" s="36"/>
      <c r="C187" s="36"/>
      <c r="D187" s="36"/>
      <c r="E187" s="36"/>
      <c r="F187" s="36"/>
      <c r="G187" s="36"/>
      <c r="H187" s="36"/>
      <c r="I187" s="61"/>
      <c r="J187" s="61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17"/>
      <c r="B188" s="36"/>
      <c r="C188" s="36"/>
      <c r="D188" s="36"/>
      <c r="E188" s="36"/>
      <c r="F188" s="36"/>
      <c r="G188" s="36"/>
      <c r="H188" s="36"/>
      <c r="I188" s="61"/>
      <c r="J188" s="61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17"/>
      <c r="B189" s="36"/>
      <c r="C189" s="36"/>
      <c r="D189" s="36"/>
      <c r="E189" s="36"/>
      <c r="F189" s="36"/>
      <c r="G189" s="36"/>
      <c r="H189" s="36"/>
      <c r="I189" s="61"/>
      <c r="J189" s="61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17"/>
      <c r="B190" s="36"/>
      <c r="C190" s="36"/>
      <c r="D190" s="36"/>
      <c r="E190" s="36"/>
      <c r="F190" s="36"/>
      <c r="G190" s="36"/>
      <c r="H190" s="36"/>
      <c r="I190" s="61"/>
      <c r="J190" s="61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17"/>
      <c r="B191" s="36"/>
      <c r="C191" s="36"/>
      <c r="D191" s="36"/>
      <c r="E191" s="36"/>
      <c r="F191" s="36"/>
      <c r="G191" s="36"/>
      <c r="H191" s="36"/>
      <c r="I191" s="61"/>
      <c r="J191" s="61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17"/>
      <c r="B192" s="36"/>
      <c r="C192" s="36"/>
      <c r="D192" s="36"/>
      <c r="E192" s="36"/>
      <c r="F192" s="36"/>
      <c r="G192" s="36"/>
      <c r="H192" s="36"/>
      <c r="I192" s="61"/>
      <c r="J192" s="61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17"/>
      <c r="B193" s="36"/>
      <c r="C193" s="36"/>
      <c r="D193" s="36"/>
      <c r="E193" s="36"/>
      <c r="F193" s="36"/>
      <c r="G193" s="36"/>
      <c r="H193" s="36"/>
      <c r="I193" s="61"/>
      <c r="J193" s="61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17"/>
      <c r="B194" s="36"/>
      <c r="C194" s="36"/>
      <c r="D194" s="36"/>
      <c r="E194" s="36"/>
      <c r="F194" s="36"/>
      <c r="G194" s="36"/>
      <c r="H194" s="36"/>
      <c r="I194" s="61"/>
      <c r="J194" s="61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17"/>
      <c r="B195" s="36"/>
      <c r="C195" s="36"/>
      <c r="D195" s="36"/>
      <c r="E195" s="36"/>
      <c r="F195" s="36"/>
      <c r="G195" s="36"/>
      <c r="H195" s="36"/>
      <c r="I195" s="61"/>
      <c r="J195" s="61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17"/>
      <c r="B196" s="36"/>
      <c r="C196" s="36"/>
      <c r="D196" s="36"/>
      <c r="E196" s="36"/>
      <c r="F196" s="36"/>
      <c r="G196" s="36"/>
      <c r="H196" s="36"/>
      <c r="I196" s="61"/>
      <c r="J196" s="61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17"/>
      <c r="B197" s="36"/>
      <c r="C197" s="36"/>
      <c r="D197" s="36"/>
      <c r="E197" s="36"/>
      <c r="F197" s="36"/>
      <c r="G197" s="36"/>
      <c r="H197" s="36"/>
      <c r="I197" s="61"/>
      <c r="J197" s="61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17"/>
      <c r="B198" s="36"/>
      <c r="C198" s="36"/>
      <c r="D198" s="36"/>
      <c r="E198" s="36"/>
      <c r="F198" s="36"/>
      <c r="G198" s="36"/>
      <c r="H198" s="36"/>
      <c r="I198" s="61"/>
      <c r="J198" s="61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17"/>
      <c r="B199" s="36"/>
      <c r="C199" s="36"/>
      <c r="D199" s="36"/>
      <c r="E199" s="36"/>
      <c r="F199" s="36"/>
      <c r="G199" s="36"/>
      <c r="H199" s="36"/>
      <c r="I199" s="61"/>
      <c r="J199" s="61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17"/>
      <c r="B200" s="36"/>
      <c r="C200" s="36"/>
      <c r="D200" s="36"/>
      <c r="E200" s="36"/>
      <c r="F200" s="36"/>
      <c r="G200" s="36"/>
      <c r="H200" s="36"/>
      <c r="I200" s="61"/>
      <c r="J200" s="61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17"/>
      <c r="B201" s="36"/>
      <c r="C201" s="36"/>
      <c r="D201" s="36"/>
      <c r="E201" s="36"/>
      <c r="F201" s="36"/>
      <c r="G201" s="36"/>
      <c r="H201" s="36"/>
      <c r="I201" s="61"/>
      <c r="J201" s="61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17"/>
      <c r="B202" s="36"/>
      <c r="C202" s="36"/>
      <c r="D202" s="36"/>
      <c r="E202" s="36"/>
      <c r="F202" s="36"/>
      <c r="G202" s="36"/>
      <c r="H202" s="36"/>
      <c r="I202" s="61"/>
      <c r="J202" s="61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17"/>
      <c r="B203" s="36"/>
      <c r="C203" s="36"/>
      <c r="D203" s="36"/>
      <c r="E203" s="36"/>
      <c r="F203" s="36"/>
      <c r="G203" s="36"/>
      <c r="H203" s="36"/>
      <c r="I203" s="61"/>
      <c r="J203" s="61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17"/>
      <c r="B204" s="36"/>
      <c r="C204" s="36"/>
      <c r="D204" s="36"/>
      <c r="E204" s="36"/>
      <c r="F204" s="36"/>
      <c r="G204" s="36"/>
      <c r="H204" s="36"/>
      <c r="I204" s="61"/>
      <c r="J204" s="61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17"/>
      <c r="B205" s="36"/>
      <c r="C205" s="36"/>
      <c r="D205" s="36"/>
      <c r="E205" s="36"/>
      <c r="F205" s="36"/>
      <c r="G205" s="36"/>
      <c r="H205" s="36"/>
      <c r="I205" s="61"/>
      <c r="J205" s="61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17"/>
      <c r="B206" s="36"/>
      <c r="C206" s="36"/>
      <c r="D206" s="36"/>
      <c r="E206" s="36"/>
      <c r="F206" s="36"/>
      <c r="G206" s="36"/>
      <c r="H206" s="36"/>
      <c r="I206" s="61"/>
      <c r="J206" s="61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7"/>
      <c r="B207" s="36"/>
      <c r="C207" s="36"/>
      <c r="D207" s="36"/>
      <c r="E207" s="36"/>
      <c r="F207" s="36"/>
      <c r="G207" s="36"/>
      <c r="H207" s="36"/>
      <c r="I207" s="61"/>
      <c r="J207" s="61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7"/>
      <c r="B208" s="36"/>
      <c r="C208" s="36"/>
      <c r="D208" s="36"/>
      <c r="E208" s="36"/>
      <c r="F208" s="36"/>
      <c r="G208" s="36"/>
      <c r="H208" s="36"/>
      <c r="I208" s="61"/>
      <c r="J208" s="61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7"/>
      <c r="B209" s="36"/>
      <c r="C209" s="36"/>
      <c r="D209" s="36"/>
      <c r="E209" s="36"/>
      <c r="F209" s="36"/>
      <c r="G209" s="36"/>
      <c r="H209" s="36"/>
      <c r="I209" s="61"/>
      <c r="J209" s="61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7"/>
      <c r="B210" s="36"/>
      <c r="C210" s="36"/>
      <c r="D210" s="36"/>
      <c r="E210" s="36"/>
      <c r="F210" s="36"/>
      <c r="G210" s="36"/>
      <c r="H210" s="36"/>
      <c r="I210" s="61"/>
      <c r="J210" s="61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7"/>
      <c r="B211" s="36"/>
      <c r="C211" s="36"/>
      <c r="D211" s="36"/>
      <c r="E211" s="36"/>
      <c r="F211" s="36"/>
      <c r="G211" s="36"/>
      <c r="H211" s="36"/>
      <c r="I211" s="61"/>
      <c r="J211" s="61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7"/>
      <c r="B212" s="36"/>
      <c r="C212" s="36"/>
      <c r="D212" s="36"/>
      <c r="E212" s="36"/>
      <c r="F212" s="36"/>
      <c r="G212" s="36"/>
      <c r="H212" s="36"/>
      <c r="I212" s="61"/>
      <c r="J212" s="61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7"/>
      <c r="B213" s="36"/>
      <c r="C213" s="36"/>
      <c r="D213" s="36"/>
      <c r="E213" s="36"/>
      <c r="F213" s="36"/>
      <c r="G213" s="36"/>
      <c r="H213" s="36"/>
      <c r="I213" s="61"/>
      <c r="J213" s="61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7"/>
      <c r="B214" s="36"/>
      <c r="C214" s="36"/>
      <c r="D214" s="36"/>
      <c r="E214" s="36"/>
      <c r="F214" s="36"/>
      <c r="G214" s="36"/>
      <c r="H214" s="36"/>
      <c r="I214" s="61"/>
      <c r="J214" s="61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7"/>
      <c r="B215" s="36"/>
      <c r="C215" s="36"/>
      <c r="D215" s="36"/>
      <c r="E215" s="36"/>
      <c r="F215" s="36"/>
      <c r="G215" s="36"/>
      <c r="H215" s="36"/>
      <c r="I215" s="61"/>
      <c r="J215" s="61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7"/>
      <c r="B216" s="36"/>
      <c r="C216" s="36"/>
      <c r="D216" s="36"/>
      <c r="E216" s="36"/>
      <c r="F216" s="36"/>
      <c r="G216" s="36"/>
      <c r="H216" s="36"/>
      <c r="I216" s="61"/>
      <c r="J216" s="61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7"/>
      <c r="B217" s="36"/>
      <c r="C217" s="36"/>
      <c r="D217" s="36"/>
      <c r="E217" s="36"/>
      <c r="F217" s="36"/>
      <c r="G217" s="36"/>
      <c r="H217" s="36"/>
      <c r="I217" s="61"/>
      <c r="J217" s="61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7"/>
      <c r="B218" s="36"/>
      <c r="C218" s="36"/>
      <c r="D218" s="36"/>
      <c r="E218" s="36"/>
      <c r="F218" s="36"/>
      <c r="G218" s="36"/>
      <c r="H218" s="36"/>
      <c r="I218" s="61"/>
      <c r="J218" s="61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7"/>
      <c r="B219" s="36"/>
      <c r="C219" s="36"/>
      <c r="D219" s="36"/>
      <c r="E219" s="36"/>
      <c r="F219" s="36"/>
      <c r="G219" s="36"/>
      <c r="H219" s="36"/>
      <c r="I219" s="61"/>
      <c r="J219" s="61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7"/>
      <c r="B220" s="36"/>
      <c r="C220" s="36"/>
      <c r="D220" s="36"/>
      <c r="E220" s="36"/>
      <c r="F220" s="36"/>
      <c r="H220" s="36"/>
      <c r="I220" s="61"/>
      <c r="J220" s="61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C1"/>
    <mergeCell ref="G1:J2"/>
    <mergeCell ref="I3:J3"/>
    <mergeCell ref="I4:J4"/>
    <mergeCell ref="I5:J5"/>
    <mergeCell ref="I6:J6"/>
    <mergeCell ref="I7:J7"/>
    <mergeCell ref="I15:J15"/>
    <mergeCell ref="I16:J16"/>
    <mergeCell ref="I17:J17"/>
    <mergeCell ref="I18:J18"/>
    <mergeCell ref="I19:J19"/>
    <mergeCell ref="I20:J20"/>
    <mergeCell ref="I8:J8"/>
    <mergeCell ref="I9:J9"/>
    <mergeCell ref="I10:J10"/>
    <mergeCell ref="I11:J11"/>
    <mergeCell ref="I12:J12"/>
    <mergeCell ref="I13:J13"/>
    <mergeCell ref="I14:J14"/>
  </mergeCells>
  <conditionalFormatting sqref="H4:H20">
    <cfRule type="cellIs" dxfId="0" priority="1" operator="equal">
      <formula>"Yes"</formula>
    </cfRule>
  </conditionalFormatting>
  <dataValidations>
    <dataValidation type="list" allowBlank="1" showErrorMessage="1" sqref="H4:H20">
      <formula1>"Yes,No,Maybe"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8" width="21.13"/>
    <col customWidth="1" min="9" max="9" width="19.38"/>
    <col customWidth="1" min="10" max="10" width="31.75"/>
    <col customWidth="1" min="11" max="11" width="19.13"/>
  </cols>
  <sheetData>
    <row r="1" ht="51.0" customHeight="1">
      <c r="A1" s="37" t="s">
        <v>1</v>
      </c>
      <c r="B1" s="38"/>
      <c r="C1" s="39"/>
      <c r="D1" s="40" t="s">
        <v>2</v>
      </c>
      <c r="E1" s="14"/>
      <c r="F1" s="14"/>
      <c r="G1" s="15" t="s">
        <v>26</v>
      </c>
      <c r="H1" s="2"/>
      <c r="I1" s="2"/>
      <c r="J1" s="3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53.25" customHeight="1">
      <c r="A2" s="18"/>
      <c r="B2" s="19"/>
      <c r="C2" s="19"/>
      <c r="D2" s="19"/>
      <c r="E2" s="19"/>
      <c r="F2" s="19"/>
      <c r="G2" s="20"/>
      <c r="H2" s="21"/>
      <c r="I2" s="21"/>
      <c r="J2" s="22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54.0" customHeigh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23</v>
      </c>
      <c r="F3" s="24" t="s">
        <v>9</v>
      </c>
      <c r="G3" s="24" t="s">
        <v>10</v>
      </c>
      <c r="H3" s="24" t="s">
        <v>11</v>
      </c>
      <c r="I3" s="25" t="s">
        <v>12</v>
      </c>
      <c r="J3" s="26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45.75" customHeight="1">
      <c r="A4" s="27">
        <v>1.0</v>
      </c>
      <c r="B4" s="48"/>
      <c r="C4" s="28"/>
      <c r="D4" s="28"/>
      <c r="E4" s="28"/>
      <c r="F4" s="28"/>
      <c r="G4" s="29">
        <f t="shared" ref="G4:G20" si="1">SUM(C4:F4)</f>
        <v>0</v>
      </c>
      <c r="H4" s="49"/>
      <c r="I4" s="30"/>
      <c r="J4" s="31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45.75" customHeight="1">
      <c r="A5" s="27">
        <v>2.0</v>
      </c>
      <c r="B5" s="48"/>
      <c r="C5" s="29"/>
      <c r="D5" s="29"/>
      <c r="E5" s="29"/>
      <c r="F5" s="29"/>
      <c r="G5" s="29">
        <f t="shared" si="1"/>
        <v>0</v>
      </c>
      <c r="H5" s="49"/>
      <c r="I5" s="30"/>
      <c r="J5" s="31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45.75" customHeight="1">
      <c r="A6" s="27">
        <v>3.0</v>
      </c>
      <c r="B6" s="53"/>
      <c r="C6" s="29"/>
      <c r="D6" s="29"/>
      <c r="E6" s="29"/>
      <c r="F6" s="29"/>
      <c r="G6" s="29">
        <f t="shared" si="1"/>
        <v>0</v>
      </c>
      <c r="H6" s="49"/>
      <c r="I6" s="30"/>
      <c r="J6" s="31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45.75" customHeight="1">
      <c r="A7" s="27">
        <v>4.0</v>
      </c>
      <c r="B7" s="53"/>
      <c r="C7" s="29"/>
      <c r="D7" s="29"/>
      <c r="E7" s="29"/>
      <c r="F7" s="29"/>
      <c r="G7" s="29">
        <f t="shared" si="1"/>
        <v>0</v>
      </c>
      <c r="H7" s="28"/>
      <c r="I7" s="30"/>
      <c r="J7" s="31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45.75" customHeight="1">
      <c r="A8" s="27">
        <v>5.0</v>
      </c>
      <c r="B8" s="53"/>
      <c r="C8" s="29"/>
      <c r="D8" s="29"/>
      <c r="E8" s="29"/>
      <c r="F8" s="29"/>
      <c r="G8" s="29">
        <f t="shared" si="1"/>
        <v>0</v>
      </c>
      <c r="H8" s="28"/>
      <c r="I8" s="30"/>
      <c r="J8" s="31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45.75" customHeight="1">
      <c r="A9" s="27">
        <v>6.0</v>
      </c>
      <c r="B9" s="53"/>
      <c r="C9" s="29"/>
      <c r="D9" s="29"/>
      <c r="E9" s="29"/>
      <c r="F9" s="29"/>
      <c r="G9" s="29">
        <f t="shared" si="1"/>
        <v>0</v>
      </c>
      <c r="H9" s="28"/>
      <c r="I9" s="30"/>
      <c r="J9" s="31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45.75" customHeight="1">
      <c r="A10" s="27">
        <v>7.0</v>
      </c>
      <c r="B10" s="53"/>
      <c r="C10" s="29"/>
      <c r="D10" s="29"/>
      <c r="E10" s="29"/>
      <c r="F10" s="29"/>
      <c r="G10" s="29">
        <f t="shared" si="1"/>
        <v>0</v>
      </c>
      <c r="H10" s="28"/>
      <c r="I10" s="30"/>
      <c r="J10" s="31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45.75" customHeight="1">
      <c r="A11" s="27">
        <v>8.0</v>
      </c>
      <c r="B11" s="48"/>
      <c r="C11" s="29"/>
      <c r="D11" s="29"/>
      <c r="E11" s="29"/>
      <c r="F11" s="29"/>
      <c r="G11" s="29">
        <f t="shared" si="1"/>
        <v>0</v>
      </c>
      <c r="H11" s="28"/>
      <c r="I11" s="30"/>
      <c r="J11" s="3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45.75" customHeight="1">
      <c r="A12" s="27">
        <v>9.0</v>
      </c>
      <c r="B12" s="48"/>
      <c r="C12" s="29"/>
      <c r="D12" s="29"/>
      <c r="E12" s="29"/>
      <c r="F12" s="29"/>
      <c r="G12" s="29">
        <f t="shared" si="1"/>
        <v>0</v>
      </c>
      <c r="H12" s="28"/>
      <c r="I12" s="30"/>
      <c r="J12" s="31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45.75" customHeight="1">
      <c r="A13" s="27">
        <v>10.0</v>
      </c>
      <c r="B13" s="48"/>
      <c r="C13" s="29"/>
      <c r="D13" s="29"/>
      <c r="E13" s="29"/>
      <c r="F13" s="29"/>
      <c r="G13" s="29">
        <f t="shared" si="1"/>
        <v>0</v>
      </c>
      <c r="H13" s="28"/>
      <c r="I13" s="30"/>
      <c r="J13" s="31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45.75" customHeight="1">
      <c r="A14" s="27">
        <v>11.0</v>
      </c>
      <c r="B14" s="48"/>
      <c r="C14" s="29"/>
      <c r="D14" s="29"/>
      <c r="E14" s="29"/>
      <c r="F14" s="29"/>
      <c r="G14" s="29">
        <f t="shared" si="1"/>
        <v>0</v>
      </c>
      <c r="H14" s="28"/>
      <c r="I14" s="30"/>
      <c r="J14" s="31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45.75" customHeight="1">
      <c r="A15" s="27">
        <v>12.0</v>
      </c>
      <c r="B15" s="48"/>
      <c r="C15" s="29"/>
      <c r="D15" s="29"/>
      <c r="E15" s="29"/>
      <c r="F15" s="29"/>
      <c r="G15" s="29">
        <f t="shared" si="1"/>
        <v>0</v>
      </c>
      <c r="H15" s="28"/>
      <c r="I15" s="30"/>
      <c r="J15" s="31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45.75" customHeight="1">
      <c r="A16" s="27">
        <v>13.0</v>
      </c>
      <c r="B16" s="48"/>
      <c r="C16" s="29"/>
      <c r="D16" s="29"/>
      <c r="E16" s="29"/>
      <c r="F16" s="29"/>
      <c r="G16" s="29">
        <f t="shared" si="1"/>
        <v>0</v>
      </c>
      <c r="H16" s="28"/>
      <c r="I16" s="30"/>
      <c r="J16" s="31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45.75" customHeight="1">
      <c r="A17" s="27">
        <v>14.0</v>
      </c>
      <c r="B17" s="48"/>
      <c r="C17" s="29"/>
      <c r="D17" s="29"/>
      <c r="E17" s="29"/>
      <c r="F17" s="29"/>
      <c r="G17" s="29">
        <f t="shared" si="1"/>
        <v>0</v>
      </c>
      <c r="H17" s="28"/>
      <c r="I17" s="30"/>
      <c r="J17" s="31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45.75" customHeight="1">
      <c r="A18" s="27">
        <v>15.0</v>
      </c>
      <c r="B18" s="48"/>
      <c r="C18" s="28"/>
      <c r="D18" s="28"/>
      <c r="E18" s="28"/>
      <c r="F18" s="28"/>
      <c r="G18" s="29">
        <f t="shared" si="1"/>
        <v>0</v>
      </c>
      <c r="H18" s="28"/>
      <c r="I18" s="30"/>
      <c r="J18" s="31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45.75" customHeight="1">
      <c r="A19" s="27">
        <v>16.0</v>
      </c>
      <c r="B19" s="53"/>
      <c r="C19" s="29"/>
      <c r="D19" s="29"/>
      <c r="E19" s="29"/>
      <c r="F19" s="29"/>
      <c r="G19" s="29">
        <f t="shared" si="1"/>
        <v>0</v>
      </c>
      <c r="H19" s="28"/>
      <c r="I19" s="30"/>
      <c r="J19" s="31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45.75" customHeight="1">
      <c r="A20" s="27">
        <v>17.0</v>
      </c>
      <c r="B20" s="53"/>
      <c r="C20" s="29"/>
      <c r="D20" s="29"/>
      <c r="E20" s="29"/>
      <c r="F20" s="29"/>
      <c r="G20" s="29">
        <f t="shared" si="1"/>
        <v>0</v>
      </c>
      <c r="H20" s="28"/>
      <c r="I20" s="30"/>
      <c r="J20" s="31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17"/>
      <c r="B21" s="36"/>
      <c r="C21" s="36"/>
      <c r="D21" s="36"/>
      <c r="E21" s="36"/>
      <c r="F21" s="36"/>
      <c r="G21" s="36"/>
      <c r="H21" s="3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17"/>
      <c r="B22" s="36"/>
      <c r="C22" s="36"/>
      <c r="D22" s="36"/>
      <c r="E22" s="36"/>
      <c r="F22" s="36"/>
      <c r="G22" s="36"/>
      <c r="H22" s="3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17"/>
      <c r="B23" s="36"/>
      <c r="C23" s="36"/>
      <c r="D23" s="36"/>
      <c r="E23" s="36"/>
      <c r="F23" s="36"/>
      <c r="G23" s="36"/>
      <c r="H23" s="3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17"/>
      <c r="B24" s="36"/>
      <c r="C24" s="36"/>
      <c r="D24" s="36"/>
      <c r="E24" s="36"/>
      <c r="F24" s="36"/>
      <c r="G24" s="36"/>
      <c r="H24" s="3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17"/>
      <c r="B25" s="36"/>
      <c r="C25" s="36"/>
      <c r="D25" s="36"/>
      <c r="E25" s="36"/>
      <c r="F25" s="36"/>
      <c r="G25" s="36"/>
      <c r="H25" s="3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17"/>
      <c r="B26" s="36"/>
      <c r="C26" s="36"/>
      <c r="D26" s="36"/>
      <c r="E26" s="36"/>
      <c r="F26" s="36"/>
      <c r="G26" s="36"/>
      <c r="H26" s="3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17"/>
      <c r="B27" s="36"/>
      <c r="C27" s="36"/>
      <c r="D27" s="36"/>
      <c r="E27" s="36"/>
      <c r="F27" s="36"/>
      <c r="G27" s="36"/>
      <c r="H27" s="3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17"/>
      <c r="B28" s="36"/>
      <c r="C28" s="36"/>
      <c r="D28" s="36"/>
      <c r="E28" s="36"/>
      <c r="F28" s="36"/>
      <c r="G28" s="36"/>
      <c r="H28" s="3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17"/>
      <c r="B29" s="36"/>
      <c r="C29" s="36"/>
      <c r="D29" s="36"/>
      <c r="E29" s="36"/>
      <c r="F29" s="36"/>
      <c r="G29" s="36"/>
      <c r="H29" s="3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17"/>
      <c r="B30" s="36"/>
      <c r="C30" s="36"/>
      <c r="D30" s="36"/>
      <c r="E30" s="36"/>
      <c r="F30" s="36"/>
      <c r="G30" s="36"/>
      <c r="H30" s="3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>
      <c r="A31" s="17"/>
      <c r="B31" s="36"/>
      <c r="C31" s="36"/>
      <c r="D31" s="36"/>
      <c r="E31" s="36"/>
      <c r="F31" s="36"/>
      <c r="G31" s="36"/>
      <c r="H31" s="3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>
      <c r="A32" s="17"/>
      <c r="B32" s="36"/>
      <c r="C32" s="36"/>
      <c r="D32" s="36"/>
      <c r="E32" s="36"/>
      <c r="F32" s="36"/>
      <c r="G32" s="36"/>
      <c r="H32" s="3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17"/>
      <c r="B33" s="36"/>
      <c r="C33" s="36"/>
      <c r="D33" s="36"/>
      <c r="E33" s="36"/>
      <c r="F33" s="36"/>
      <c r="G33" s="36"/>
      <c r="H33" s="3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17"/>
      <c r="B34" s="36"/>
      <c r="C34" s="36"/>
      <c r="D34" s="36"/>
      <c r="E34" s="36"/>
      <c r="F34" s="36"/>
      <c r="G34" s="36"/>
      <c r="H34" s="3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7"/>
      <c r="B35" s="36"/>
      <c r="C35" s="36"/>
      <c r="D35" s="36"/>
      <c r="E35" s="36"/>
      <c r="F35" s="36"/>
      <c r="G35" s="36"/>
      <c r="H35" s="3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7"/>
      <c r="B36" s="36"/>
      <c r="C36" s="36"/>
      <c r="D36" s="36"/>
      <c r="E36" s="36"/>
      <c r="F36" s="36"/>
      <c r="G36" s="36"/>
      <c r="H36" s="3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17"/>
      <c r="B37" s="36"/>
      <c r="C37" s="36"/>
      <c r="D37" s="36"/>
      <c r="E37" s="36"/>
      <c r="F37" s="36"/>
      <c r="G37" s="36"/>
      <c r="H37" s="3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7"/>
      <c r="B38" s="36"/>
      <c r="C38" s="36"/>
      <c r="D38" s="36"/>
      <c r="E38" s="36"/>
      <c r="F38" s="36"/>
      <c r="G38" s="36"/>
      <c r="H38" s="3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17"/>
      <c r="B39" s="36"/>
      <c r="C39" s="36"/>
      <c r="D39" s="36"/>
      <c r="E39" s="36"/>
      <c r="F39" s="36"/>
      <c r="G39" s="36"/>
      <c r="H39" s="3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17"/>
      <c r="B40" s="36"/>
      <c r="C40" s="36"/>
      <c r="D40" s="36"/>
      <c r="E40" s="36"/>
      <c r="F40" s="36"/>
      <c r="G40" s="36"/>
      <c r="H40" s="36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17"/>
      <c r="B41" s="36"/>
      <c r="C41" s="36"/>
      <c r="D41" s="36"/>
      <c r="E41" s="36"/>
      <c r="F41" s="36"/>
      <c r="G41" s="36"/>
      <c r="H41" s="3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17"/>
      <c r="B42" s="36"/>
      <c r="C42" s="36"/>
      <c r="D42" s="36"/>
      <c r="E42" s="36"/>
      <c r="F42" s="36"/>
      <c r="G42" s="36"/>
      <c r="H42" s="36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17"/>
      <c r="B43" s="36"/>
      <c r="C43" s="36"/>
      <c r="D43" s="36"/>
      <c r="E43" s="36"/>
      <c r="F43" s="36"/>
      <c r="G43" s="36"/>
      <c r="H43" s="3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17"/>
      <c r="B44" s="36"/>
      <c r="C44" s="36"/>
      <c r="D44" s="36"/>
      <c r="E44" s="36"/>
      <c r="F44" s="36"/>
      <c r="G44" s="36"/>
      <c r="H44" s="3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17"/>
      <c r="B45" s="36"/>
      <c r="C45" s="36"/>
      <c r="D45" s="36"/>
      <c r="E45" s="36"/>
      <c r="F45" s="36"/>
      <c r="G45" s="36"/>
      <c r="H45" s="3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17"/>
      <c r="B46" s="36"/>
      <c r="C46" s="36"/>
      <c r="D46" s="36"/>
      <c r="E46" s="36"/>
      <c r="F46" s="36"/>
      <c r="G46" s="36"/>
      <c r="H46" s="3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17"/>
      <c r="B47" s="36"/>
      <c r="C47" s="36"/>
      <c r="D47" s="36"/>
      <c r="E47" s="36"/>
      <c r="F47" s="36"/>
      <c r="G47" s="36"/>
      <c r="H47" s="36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17"/>
      <c r="B48" s="36"/>
      <c r="C48" s="36"/>
      <c r="D48" s="36"/>
      <c r="E48" s="36"/>
      <c r="F48" s="36"/>
      <c r="G48" s="36"/>
      <c r="H48" s="3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17"/>
      <c r="B49" s="36"/>
      <c r="C49" s="36"/>
      <c r="D49" s="36"/>
      <c r="E49" s="36"/>
      <c r="F49" s="36"/>
      <c r="G49" s="36"/>
      <c r="H49" s="3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17"/>
      <c r="B50" s="36"/>
      <c r="C50" s="36"/>
      <c r="D50" s="36"/>
      <c r="E50" s="36"/>
      <c r="F50" s="36"/>
      <c r="G50" s="36"/>
      <c r="H50" s="3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17"/>
      <c r="B51" s="36"/>
      <c r="C51" s="36"/>
      <c r="D51" s="36"/>
      <c r="E51" s="36"/>
      <c r="F51" s="36"/>
      <c r="G51" s="36"/>
      <c r="H51" s="36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17"/>
      <c r="B52" s="36"/>
      <c r="C52" s="36"/>
      <c r="D52" s="36"/>
      <c r="E52" s="36"/>
      <c r="F52" s="36"/>
      <c r="G52" s="36"/>
      <c r="H52" s="3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>
      <c r="A53" s="17"/>
      <c r="B53" s="36"/>
      <c r="C53" s="36"/>
      <c r="D53" s="36"/>
      <c r="E53" s="36"/>
      <c r="F53" s="36"/>
      <c r="G53" s="36"/>
      <c r="H53" s="3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>
      <c r="A54" s="17"/>
      <c r="B54" s="36"/>
      <c r="C54" s="36"/>
      <c r="D54" s="36"/>
      <c r="E54" s="36"/>
      <c r="F54" s="36"/>
      <c r="G54" s="36"/>
      <c r="H54" s="3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>
      <c r="A55" s="17"/>
      <c r="B55" s="36"/>
      <c r="C55" s="36"/>
      <c r="D55" s="36"/>
      <c r="E55" s="36"/>
      <c r="F55" s="36"/>
      <c r="G55" s="36"/>
      <c r="H55" s="3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>
      <c r="A56" s="17"/>
      <c r="B56" s="36"/>
      <c r="C56" s="36"/>
      <c r="D56" s="36"/>
      <c r="E56" s="36"/>
      <c r="F56" s="36"/>
      <c r="G56" s="36"/>
      <c r="H56" s="3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>
      <c r="A57" s="17"/>
      <c r="B57" s="36"/>
      <c r="C57" s="36"/>
      <c r="D57" s="36"/>
      <c r="E57" s="36"/>
      <c r="F57" s="36"/>
      <c r="G57" s="36"/>
      <c r="H57" s="3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17"/>
      <c r="B58" s="36"/>
      <c r="C58" s="36"/>
      <c r="D58" s="36"/>
      <c r="E58" s="36"/>
      <c r="F58" s="36"/>
      <c r="G58" s="36"/>
      <c r="H58" s="3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>
      <c r="A59" s="17"/>
      <c r="B59" s="36"/>
      <c r="C59" s="36"/>
      <c r="D59" s="36"/>
      <c r="E59" s="36"/>
      <c r="F59" s="36"/>
      <c r="G59" s="36"/>
      <c r="H59" s="3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>
      <c r="A60" s="17"/>
      <c r="B60" s="36"/>
      <c r="C60" s="36"/>
      <c r="D60" s="36"/>
      <c r="E60" s="36"/>
      <c r="F60" s="36"/>
      <c r="G60" s="36"/>
      <c r="H60" s="3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>
      <c r="A61" s="17"/>
      <c r="B61" s="36"/>
      <c r="C61" s="36"/>
      <c r="D61" s="36"/>
      <c r="E61" s="36"/>
      <c r="F61" s="36"/>
      <c r="G61" s="36"/>
      <c r="H61" s="36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>
      <c r="A62" s="17"/>
      <c r="B62" s="36"/>
      <c r="C62" s="36"/>
      <c r="D62" s="36"/>
      <c r="E62" s="36"/>
      <c r="F62" s="36"/>
      <c r="G62" s="36"/>
      <c r="H62" s="3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17"/>
      <c r="B63" s="36"/>
      <c r="C63" s="36"/>
      <c r="D63" s="36"/>
      <c r="E63" s="36"/>
      <c r="F63" s="36"/>
      <c r="G63" s="36"/>
      <c r="H63" s="3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>
      <c r="A64" s="17"/>
      <c r="B64" s="36"/>
      <c r="C64" s="36"/>
      <c r="D64" s="36"/>
      <c r="E64" s="36"/>
      <c r="F64" s="36"/>
      <c r="G64" s="36"/>
      <c r="H64" s="3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>
      <c r="A65" s="17"/>
      <c r="B65" s="36"/>
      <c r="C65" s="36"/>
      <c r="D65" s="36"/>
      <c r="E65" s="36"/>
      <c r="F65" s="36"/>
      <c r="G65" s="36"/>
      <c r="H65" s="3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17"/>
      <c r="B66" s="36"/>
      <c r="C66" s="36"/>
      <c r="D66" s="36"/>
      <c r="E66" s="36"/>
      <c r="F66" s="36"/>
      <c r="G66" s="36"/>
      <c r="H66" s="36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7"/>
      <c r="B67" s="36"/>
      <c r="C67" s="36"/>
      <c r="D67" s="36"/>
      <c r="E67" s="36"/>
      <c r="F67" s="36"/>
      <c r="G67" s="36"/>
      <c r="H67" s="3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17"/>
      <c r="B68" s="36"/>
      <c r="C68" s="36"/>
      <c r="D68" s="36"/>
      <c r="E68" s="36"/>
      <c r="F68" s="36"/>
      <c r="G68" s="36"/>
      <c r="H68" s="3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>
      <c r="A69" s="17"/>
      <c r="B69" s="36"/>
      <c r="C69" s="36"/>
      <c r="D69" s="36"/>
      <c r="E69" s="36"/>
      <c r="F69" s="36"/>
      <c r="G69" s="36"/>
      <c r="H69" s="3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>
      <c r="A70" s="17"/>
      <c r="B70" s="36"/>
      <c r="C70" s="36"/>
      <c r="D70" s="36"/>
      <c r="E70" s="36"/>
      <c r="F70" s="36"/>
      <c r="G70" s="36"/>
      <c r="H70" s="3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>
      <c r="A71" s="17"/>
      <c r="B71" s="36"/>
      <c r="C71" s="36"/>
      <c r="D71" s="36"/>
      <c r="E71" s="36"/>
      <c r="F71" s="36"/>
      <c r="G71" s="36"/>
      <c r="H71" s="36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>
      <c r="A72" s="17"/>
      <c r="B72" s="36"/>
      <c r="C72" s="36"/>
      <c r="D72" s="36"/>
      <c r="E72" s="36"/>
      <c r="F72" s="36"/>
      <c r="G72" s="36"/>
      <c r="H72" s="36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>
      <c r="A73" s="17"/>
      <c r="B73" s="36"/>
      <c r="C73" s="36"/>
      <c r="D73" s="36"/>
      <c r="E73" s="36"/>
      <c r="F73" s="36"/>
      <c r="G73" s="36"/>
      <c r="H73" s="36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>
      <c r="A74" s="17"/>
      <c r="B74" s="36"/>
      <c r="C74" s="36"/>
      <c r="D74" s="36"/>
      <c r="E74" s="36"/>
      <c r="F74" s="36"/>
      <c r="G74" s="36"/>
      <c r="H74" s="36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>
      <c r="A75" s="17"/>
      <c r="B75" s="36"/>
      <c r="C75" s="36"/>
      <c r="D75" s="36"/>
      <c r="E75" s="36"/>
      <c r="F75" s="36"/>
      <c r="G75" s="36"/>
      <c r="H75" s="36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>
      <c r="A76" s="17"/>
      <c r="B76" s="36"/>
      <c r="C76" s="36"/>
      <c r="D76" s="36"/>
      <c r="E76" s="36"/>
      <c r="F76" s="36"/>
      <c r="G76" s="36"/>
      <c r="H76" s="36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>
      <c r="A77" s="17"/>
      <c r="B77" s="36"/>
      <c r="C77" s="36"/>
      <c r="D77" s="36"/>
      <c r="E77" s="36"/>
      <c r="F77" s="36"/>
      <c r="G77" s="36"/>
      <c r="H77" s="3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>
      <c r="A78" s="17"/>
      <c r="B78" s="36"/>
      <c r="C78" s="36"/>
      <c r="D78" s="36"/>
      <c r="E78" s="36"/>
      <c r="F78" s="36"/>
      <c r="G78" s="36"/>
      <c r="H78" s="36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17"/>
      <c r="B79" s="36"/>
      <c r="C79" s="36"/>
      <c r="D79" s="36"/>
      <c r="E79" s="36"/>
      <c r="F79" s="36"/>
      <c r="G79" s="36"/>
      <c r="H79" s="3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>
      <c r="A80" s="17"/>
      <c r="B80" s="36"/>
      <c r="C80" s="36"/>
      <c r="D80" s="36"/>
      <c r="E80" s="36"/>
      <c r="F80" s="36"/>
      <c r="G80" s="36"/>
      <c r="H80" s="36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>
      <c r="A81" s="17"/>
      <c r="B81" s="36"/>
      <c r="C81" s="36"/>
      <c r="D81" s="36"/>
      <c r="E81" s="36"/>
      <c r="F81" s="36"/>
      <c r="G81" s="36"/>
      <c r="H81" s="3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17"/>
      <c r="B82" s="36"/>
      <c r="C82" s="36"/>
      <c r="D82" s="36"/>
      <c r="E82" s="36"/>
      <c r="F82" s="36"/>
      <c r="G82" s="36"/>
      <c r="H82" s="36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>
      <c r="A83" s="17"/>
      <c r="B83" s="36"/>
      <c r="C83" s="36"/>
      <c r="D83" s="36"/>
      <c r="E83" s="36"/>
      <c r="F83" s="36"/>
      <c r="G83" s="36"/>
      <c r="H83" s="36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>
      <c r="A84" s="17"/>
      <c r="B84" s="36"/>
      <c r="C84" s="36"/>
      <c r="D84" s="36"/>
      <c r="E84" s="36"/>
      <c r="F84" s="36"/>
      <c r="G84" s="36"/>
      <c r="H84" s="36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>
      <c r="A85" s="17"/>
      <c r="B85" s="36"/>
      <c r="C85" s="36"/>
      <c r="D85" s="36"/>
      <c r="E85" s="36"/>
      <c r="F85" s="36"/>
      <c r="G85" s="36"/>
      <c r="H85" s="36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17"/>
      <c r="B86" s="36"/>
      <c r="C86" s="36"/>
      <c r="D86" s="36"/>
      <c r="E86" s="36"/>
      <c r="F86" s="36"/>
      <c r="G86" s="36"/>
      <c r="H86" s="36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>
      <c r="A87" s="17"/>
      <c r="B87" s="36"/>
      <c r="C87" s="36"/>
      <c r="D87" s="36"/>
      <c r="E87" s="36"/>
      <c r="F87" s="36"/>
      <c r="G87" s="36"/>
      <c r="H87" s="36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>
      <c r="A88" s="17"/>
      <c r="B88" s="36"/>
      <c r="C88" s="36"/>
      <c r="D88" s="36"/>
      <c r="E88" s="36"/>
      <c r="F88" s="36"/>
      <c r="G88" s="36"/>
      <c r="H88" s="36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>
      <c r="A89" s="17"/>
      <c r="B89" s="36"/>
      <c r="C89" s="36"/>
      <c r="D89" s="36"/>
      <c r="E89" s="36"/>
      <c r="F89" s="36"/>
      <c r="G89" s="36"/>
      <c r="H89" s="36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>
      <c r="A90" s="17"/>
      <c r="B90" s="36"/>
      <c r="C90" s="36"/>
      <c r="D90" s="36"/>
      <c r="E90" s="36"/>
      <c r="F90" s="36"/>
      <c r="G90" s="36"/>
      <c r="H90" s="36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>
      <c r="A91" s="17"/>
      <c r="B91" s="36"/>
      <c r="C91" s="36"/>
      <c r="D91" s="36"/>
      <c r="E91" s="36"/>
      <c r="F91" s="36"/>
      <c r="G91" s="36"/>
      <c r="H91" s="3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>
      <c r="A92" s="17"/>
      <c r="B92" s="36"/>
      <c r="C92" s="36"/>
      <c r="D92" s="36"/>
      <c r="E92" s="36"/>
      <c r="F92" s="36"/>
      <c r="G92" s="36"/>
      <c r="H92" s="36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>
      <c r="A93" s="17"/>
      <c r="B93" s="36"/>
      <c r="C93" s="36"/>
      <c r="D93" s="36"/>
      <c r="E93" s="36"/>
      <c r="F93" s="36"/>
      <c r="G93" s="36"/>
      <c r="H93" s="36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>
      <c r="A94" s="17"/>
      <c r="B94" s="36"/>
      <c r="C94" s="36"/>
      <c r="D94" s="36"/>
      <c r="E94" s="36"/>
      <c r="F94" s="36"/>
      <c r="G94" s="36"/>
      <c r="H94" s="36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>
      <c r="A95" s="17"/>
      <c r="B95" s="36"/>
      <c r="C95" s="36"/>
      <c r="D95" s="36"/>
      <c r="E95" s="36"/>
      <c r="F95" s="36"/>
      <c r="G95" s="36"/>
      <c r="H95" s="36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17"/>
      <c r="B96" s="36"/>
      <c r="C96" s="36"/>
      <c r="D96" s="36"/>
      <c r="E96" s="36"/>
      <c r="F96" s="36"/>
      <c r="G96" s="36"/>
      <c r="H96" s="36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>
      <c r="A97" s="17"/>
      <c r="B97" s="36"/>
      <c r="C97" s="36"/>
      <c r="D97" s="36"/>
      <c r="E97" s="36"/>
      <c r="F97" s="36"/>
      <c r="G97" s="36"/>
      <c r="H97" s="36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>
      <c r="A98" s="17"/>
      <c r="B98" s="36"/>
      <c r="C98" s="36"/>
      <c r="D98" s="36"/>
      <c r="E98" s="36"/>
      <c r="F98" s="36"/>
      <c r="G98" s="36"/>
      <c r="H98" s="36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>
      <c r="A99" s="17"/>
      <c r="B99" s="36"/>
      <c r="C99" s="36"/>
      <c r="D99" s="36"/>
      <c r="E99" s="36"/>
      <c r="F99" s="36"/>
      <c r="G99" s="36"/>
      <c r="H99" s="36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>
      <c r="A100" s="17"/>
      <c r="B100" s="36"/>
      <c r="C100" s="36"/>
      <c r="D100" s="36"/>
      <c r="E100" s="36"/>
      <c r="F100" s="36"/>
      <c r="G100" s="36"/>
      <c r="H100" s="36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17"/>
      <c r="B101" s="36"/>
      <c r="C101" s="36"/>
      <c r="D101" s="36"/>
      <c r="E101" s="36"/>
      <c r="F101" s="36"/>
      <c r="G101" s="36"/>
      <c r="H101" s="36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17"/>
      <c r="B102" s="36"/>
      <c r="C102" s="36"/>
      <c r="D102" s="36"/>
      <c r="E102" s="36"/>
      <c r="F102" s="36"/>
      <c r="G102" s="36"/>
      <c r="H102" s="36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17"/>
      <c r="B103" s="36"/>
      <c r="C103" s="36"/>
      <c r="D103" s="36"/>
      <c r="E103" s="36"/>
      <c r="F103" s="36"/>
      <c r="G103" s="36"/>
      <c r="H103" s="36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17"/>
      <c r="B104" s="36"/>
      <c r="C104" s="36"/>
      <c r="D104" s="36"/>
      <c r="E104" s="36"/>
      <c r="F104" s="36"/>
      <c r="G104" s="36"/>
      <c r="H104" s="36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17"/>
      <c r="B105" s="36"/>
      <c r="C105" s="36"/>
      <c r="D105" s="36"/>
      <c r="E105" s="36"/>
      <c r="F105" s="36"/>
      <c r="G105" s="36"/>
      <c r="H105" s="36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17"/>
      <c r="B106" s="36"/>
      <c r="C106" s="36"/>
      <c r="D106" s="36"/>
      <c r="E106" s="36"/>
      <c r="F106" s="36"/>
      <c r="G106" s="36"/>
      <c r="H106" s="36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17"/>
      <c r="B107" s="36"/>
      <c r="C107" s="36"/>
      <c r="D107" s="36"/>
      <c r="E107" s="36"/>
      <c r="F107" s="36"/>
      <c r="G107" s="36"/>
      <c r="H107" s="36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17"/>
      <c r="B108" s="36"/>
      <c r="C108" s="36"/>
      <c r="D108" s="36"/>
      <c r="E108" s="36"/>
      <c r="F108" s="36"/>
      <c r="G108" s="36"/>
      <c r="H108" s="36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17"/>
      <c r="B109" s="36"/>
      <c r="C109" s="36"/>
      <c r="D109" s="36"/>
      <c r="E109" s="36"/>
      <c r="F109" s="36"/>
      <c r="G109" s="36"/>
      <c r="H109" s="36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17"/>
      <c r="B110" s="36"/>
      <c r="C110" s="36"/>
      <c r="D110" s="36"/>
      <c r="E110" s="36"/>
      <c r="F110" s="36"/>
      <c r="G110" s="36"/>
      <c r="H110" s="36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17"/>
      <c r="B111" s="36"/>
      <c r="C111" s="36"/>
      <c r="D111" s="36"/>
      <c r="E111" s="36"/>
      <c r="F111" s="36"/>
      <c r="G111" s="36"/>
      <c r="H111" s="36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17"/>
      <c r="B112" s="36"/>
      <c r="C112" s="36"/>
      <c r="D112" s="36"/>
      <c r="E112" s="36"/>
      <c r="F112" s="36"/>
      <c r="G112" s="36"/>
      <c r="H112" s="36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17"/>
      <c r="B113" s="36"/>
      <c r="C113" s="36"/>
      <c r="D113" s="36"/>
      <c r="E113" s="36"/>
      <c r="F113" s="36"/>
      <c r="G113" s="36"/>
      <c r="H113" s="36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17"/>
      <c r="B114" s="36"/>
      <c r="C114" s="36"/>
      <c r="D114" s="36"/>
      <c r="E114" s="36"/>
      <c r="F114" s="36"/>
      <c r="G114" s="36"/>
      <c r="H114" s="36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17"/>
      <c r="B115" s="36"/>
      <c r="C115" s="36"/>
      <c r="D115" s="36"/>
      <c r="E115" s="36"/>
      <c r="F115" s="36"/>
      <c r="G115" s="36"/>
      <c r="H115" s="36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17"/>
      <c r="B116" s="36"/>
      <c r="C116" s="36"/>
      <c r="D116" s="36"/>
      <c r="E116" s="36"/>
      <c r="F116" s="36"/>
      <c r="G116" s="36"/>
      <c r="H116" s="36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17"/>
      <c r="B117" s="36"/>
      <c r="C117" s="36"/>
      <c r="D117" s="36"/>
      <c r="E117" s="36"/>
      <c r="F117" s="36"/>
      <c r="G117" s="36"/>
      <c r="H117" s="36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17"/>
      <c r="B118" s="36"/>
      <c r="C118" s="36"/>
      <c r="D118" s="36"/>
      <c r="E118" s="36"/>
      <c r="F118" s="36"/>
      <c r="G118" s="36"/>
      <c r="H118" s="36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17"/>
      <c r="B119" s="36"/>
      <c r="C119" s="36"/>
      <c r="D119" s="36"/>
      <c r="E119" s="36"/>
      <c r="F119" s="36"/>
      <c r="G119" s="36"/>
      <c r="H119" s="36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17"/>
      <c r="B120" s="36"/>
      <c r="C120" s="36"/>
      <c r="D120" s="36"/>
      <c r="E120" s="36"/>
      <c r="F120" s="36"/>
      <c r="G120" s="36"/>
      <c r="H120" s="36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17"/>
      <c r="B121" s="36"/>
      <c r="C121" s="36"/>
      <c r="D121" s="36"/>
      <c r="E121" s="36"/>
      <c r="F121" s="36"/>
      <c r="G121" s="36"/>
      <c r="H121" s="36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17"/>
      <c r="B122" s="36"/>
      <c r="C122" s="36"/>
      <c r="D122" s="36"/>
      <c r="E122" s="36"/>
      <c r="F122" s="36"/>
      <c r="G122" s="36"/>
      <c r="H122" s="36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17"/>
      <c r="B123" s="36"/>
      <c r="C123" s="36"/>
      <c r="D123" s="36"/>
      <c r="E123" s="36"/>
      <c r="F123" s="36"/>
      <c r="G123" s="36"/>
      <c r="H123" s="36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17"/>
      <c r="B124" s="36"/>
      <c r="C124" s="36"/>
      <c r="D124" s="36"/>
      <c r="E124" s="36"/>
      <c r="F124" s="36"/>
      <c r="G124" s="36"/>
      <c r="H124" s="36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17"/>
      <c r="B125" s="36"/>
      <c r="C125" s="36"/>
      <c r="D125" s="36"/>
      <c r="E125" s="36"/>
      <c r="F125" s="36"/>
      <c r="G125" s="36"/>
      <c r="H125" s="36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17"/>
      <c r="B126" s="36"/>
      <c r="C126" s="36"/>
      <c r="D126" s="36"/>
      <c r="E126" s="36"/>
      <c r="F126" s="36"/>
      <c r="G126" s="36"/>
      <c r="H126" s="36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17"/>
      <c r="B127" s="36"/>
      <c r="C127" s="36"/>
      <c r="D127" s="36"/>
      <c r="E127" s="36"/>
      <c r="F127" s="36"/>
      <c r="G127" s="36"/>
      <c r="H127" s="36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17"/>
      <c r="B128" s="36"/>
      <c r="C128" s="36"/>
      <c r="D128" s="36"/>
      <c r="E128" s="36"/>
      <c r="F128" s="36"/>
      <c r="G128" s="36"/>
      <c r="H128" s="36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17"/>
      <c r="B129" s="36"/>
      <c r="C129" s="36"/>
      <c r="D129" s="36"/>
      <c r="E129" s="36"/>
      <c r="F129" s="36"/>
      <c r="G129" s="36"/>
      <c r="H129" s="36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17"/>
      <c r="B130" s="36"/>
      <c r="C130" s="36"/>
      <c r="D130" s="36"/>
      <c r="E130" s="36"/>
      <c r="F130" s="36"/>
      <c r="G130" s="36"/>
      <c r="H130" s="36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17"/>
      <c r="B131" s="36"/>
      <c r="C131" s="36"/>
      <c r="D131" s="36"/>
      <c r="E131" s="36"/>
      <c r="F131" s="36"/>
      <c r="G131" s="36"/>
      <c r="H131" s="36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17"/>
      <c r="B132" s="36"/>
      <c r="C132" s="36"/>
      <c r="D132" s="36"/>
      <c r="E132" s="36"/>
      <c r="F132" s="36"/>
      <c r="G132" s="36"/>
      <c r="H132" s="36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17"/>
      <c r="B133" s="36"/>
      <c r="C133" s="36"/>
      <c r="D133" s="36"/>
      <c r="E133" s="36"/>
      <c r="F133" s="36"/>
      <c r="G133" s="36"/>
      <c r="H133" s="36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17"/>
      <c r="B134" s="36"/>
      <c r="C134" s="36"/>
      <c r="D134" s="36"/>
      <c r="E134" s="36"/>
      <c r="F134" s="36"/>
      <c r="G134" s="36"/>
      <c r="H134" s="36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17"/>
      <c r="B135" s="36"/>
      <c r="C135" s="36"/>
      <c r="D135" s="36"/>
      <c r="E135" s="36"/>
      <c r="F135" s="36"/>
      <c r="G135" s="36"/>
      <c r="H135" s="36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17"/>
      <c r="B136" s="36"/>
      <c r="C136" s="36"/>
      <c r="D136" s="36"/>
      <c r="E136" s="36"/>
      <c r="F136" s="36"/>
      <c r="G136" s="36"/>
      <c r="H136" s="36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17"/>
      <c r="B137" s="36"/>
      <c r="C137" s="36"/>
      <c r="D137" s="36"/>
      <c r="E137" s="36"/>
      <c r="F137" s="36"/>
      <c r="G137" s="36"/>
      <c r="H137" s="36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17"/>
      <c r="B138" s="36"/>
      <c r="C138" s="36"/>
      <c r="D138" s="36"/>
      <c r="E138" s="36"/>
      <c r="F138" s="36"/>
      <c r="G138" s="36"/>
      <c r="H138" s="36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17"/>
      <c r="B139" s="36"/>
      <c r="C139" s="36"/>
      <c r="D139" s="36"/>
      <c r="E139" s="36"/>
      <c r="F139" s="36"/>
      <c r="G139" s="36"/>
      <c r="H139" s="36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17"/>
      <c r="B140" s="36"/>
      <c r="C140" s="36"/>
      <c r="D140" s="36"/>
      <c r="E140" s="36"/>
      <c r="F140" s="36"/>
      <c r="G140" s="36"/>
      <c r="H140" s="36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17"/>
      <c r="B141" s="36"/>
      <c r="C141" s="36"/>
      <c r="D141" s="36"/>
      <c r="E141" s="36"/>
      <c r="F141" s="36"/>
      <c r="G141" s="36"/>
      <c r="H141" s="36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17"/>
      <c r="B142" s="36"/>
      <c r="C142" s="36"/>
      <c r="D142" s="36"/>
      <c r="E142" s="36"/>
      <c r="F142" s="36"/>
      <c r="G142" s="36"/>
      <c r="H142" s="36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17"/>
      <c r="B143" s="36"/>
      <c r="C143" s="36"/>
      <c r="D143" s="36"/>
      <c r="E143" s="36"/>
      <c r="F143" s="36"/>
      <c r="G143" s="36"/>
      <c r="H143" s="36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17"/>
      <c r="B144" s="36"/>
      <c r="C144" s="36"/>
      <c r="D144" s="36"/>
      <c r="E144" s="36"/>
      <c r="F144" s="36"/>
      <c r="G144" s="36"/>
      <c r="H144" s="36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17"/>
      <c r="B145" s="36"/>
      <c r="C145" s="36"/>
      <c r="D145" s="36"/>
      <c r="E145" s="36"/>
      <c r="F145" s="36"/>
      <c r="G145" s="36"/>
      <c r="H145" s="36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17"/>
      <c r="B146" s="36"/>
      <c r="C146" s="36"/>
      <c r="D146" s="36"/>
      <c r="E146" s="36"/>
      <c r="F146" s="36"/>
      <c r="G146" s="36"/>
      <c r="H146" s="36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17"/>
      <c r="B147" s="36"/>
      <c r="C147" s="36"/>
      <c r="D147" s="36"/>
      <c r="E147" s="36"/>
      <c r="F147" s="36"/>
      <c r="G147" s="36"/>
      <c r="H147" s="36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7"/>
      <c r="B148" s="36"/>
      <c r="C148" s="36"/>
      <c r="D148" s="36"/>
      <c r="E148" s="36"/>
      <c r="F148" s="36"/>
      <c r="G148" s="36"/>
      <c r="H148" s="36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17"/>
      <c r="B149" s="36"/>
      <c r="C149" s="36"/>
      <c r="D149" s="36"/>
      <c r="E149" s="36"/>
      <c r="F149" s="36"/>
      <c r="G149" s="36"/>
      <c r="H149" s="36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17"/>
      <c r="B150" s="36"/>
      <c r="C150" s="36"/>
      <c r="D150" s="36"/>
      <c r="E150" s="36"/>
      <c r="F150" s="36"/>
      <c r="G150" s="36"/>
      <c r="H150" s="36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17"/>
      <c r="B151" s="36"/>
      <c r="C151" s="36"/>
      <c r="D151" s="36"/>
      <c r="E151" s="36"/>
      <c r="F151" s="36"/>
      <c r="G151" s="36"/>
      <c r="H151" s="36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17"/>
      <c r="B152" s="36"/>
      <c r="C152" s="36"/>
      <c r="D152" s="36"/>
      <c r="E152" s="36"/>
      <c r="F152" s="36"/>
      <c r="G152" s="36"/>
      <c r="H152" s="36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17"/>
      <c r="B153" s="36"/>
      <c r="C153" s="36"/>
      <c r="D153" s="36"/>
      <c r="E153" s="36"/>
      <c r="F153" s="36"/>
      <c r="G153" s="36"/>
      <c r="H153" s="3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17"/>
      <c r="B154" s="36"/>
      <c r="C154" s="36"/>
      <c r="D154" s="36"/>
      <c r="E154" s="36"/>
      <c r="F154" s="36"/>
      <c r="G154" s="36"/>
      <c r="H154" s="36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17"/>
      <c r="B155" s="36"/>
      <c r="C155" s="36"/>
      <c r="D155" s="36"/>
      <c r="E155" s="36"/>
      <c r="F155" s="36"/>
      <c r="G155" s="36"/>
      <c r="H155" s="36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17"/>
      <c r="B156" s="36"/>
      <c r="C156" s="36"/>
      <c r="D156" s="36"/>
      <c r="E156" s="36"/>
      <c r="F156" s="36"/>
      <c r="G156" s="36"/>
      <c r="H156" s="36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17"/>
      <c r="B157" s="36"/>
      <c r="C157" s="36"/>
      <c r="D157" s="36"/>
      <c r="E157" s="36"/>
      <c r="F157" s="36"/>
      <c r="G157" s="36"/>
      <c r="H157" s="36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17"/>
      <c r="B158" s="36"/>
      <c r="C158" s="36"/>
      <c r="D158" s="36"/>
      <c r="E158" s="36"/>
      <c r="F158" s="36"/>
      <c r="G158" s="36"/>
      <c r="H158" s="36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17"/>
      <c r="B159" s="36"/>
      <c r="C159" s="36"/>
      <c r="D159" s="36"/>
      <c r="E159" s="36"/>
      <c r="F159" s="36"/>
      <c r="G159" s="36"/>
      <c r="H159" s="36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17"/>
      <c r="B160" s="36"/>
      <c r="C160" s="36"/>
      <c r="D160" s="36"/>
      <c r="E160" s="36"/>
      <c r="F160" s="36"/>
      <c r="G160" s="36"/>
      <c r="H160" s="36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17"/>
      <c r="B161" s="36"/>
      <c r="C161" s="36"/>
      <c r="D161" s="36"/>
      <c r="E161" s="36"/>
      <c r="F161" s="36"/>
      <c r="G161" s="36"/>
      <c r="H161" s="36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17"/>
      <c r="B162" s="36"/>
      <c r="C162" s="36"/>
      <c r="D162" s="36"/>
      <c r="E162" s="36"/>
      <c r="F162" s="36"/>
      <c r="G162" s="36"/>
      <c r="H162" s="36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17"/>
      <c r="B163" s="36"/>
      <c r="C163" s="36"/>
      <c r="D163" s="36"/>
      <c r="E163" s="36"/>
      <c r="F163" s="36"/>
      <c r="G163" s="36"/>
      <c r="H163" s="36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17"/>
      <c r="B164" s="36"/>
      <c r="C164" s="36"/>
      <c r="D164" s="36"/>
      <c r="E164" s="36"/>
      <c r="F164" s="36"/>
      <c r="G164" s="36"/>
      <c r="H164" s="36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17"/>
      <c r="B165" s="36"/>
      <c r="C165" s="36"/>
      <c r="D165" s="36"/>
      <c r="E165" s="36"/>
      <c r="F165" s="36"/>
      <c r="G165" s="36"/>
      <c r="H165" s="36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17"/>
      <c r="B166" s="36"/>
      <c r="C166" s="36"/>
      <c r="D166" s="36"/>
      <c r="E166" s="36"/>
      <c r="F166" s="36"/>
      <c r="G166" s="36"/>
      <c r="H166" s="36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17"/>
      <c r="B167" s="36"/>
      <c r="C167" s="36"/>
      <c r="D167" s="36"/>
      <c r="E167" s="36"/>
      <c r="F167" s="36"/>
      <c r="G167" s="36"/>
      <c r="H167" s="36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17"/>
      <c r="B168" s="36"/>
      <c r="C168" s="36"/>
      <c r="D168" s="36"/>
      <c r="E168" s="36"/>
      <c r="F168" s="36"/>
      <c r="G168" s="36"/>
      <c r="H168" s="36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17"/>
      <c r="B169" s="36"/>
      <c r="C169" s="36"/>
      <c r="D169" s="36"/>
      <c r="E169" s="36"/>
      <c r="F169" s="36"/>
      <c r="G169" s="36"/>
      <c r="H169" s="36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17"/>
      <c r="B170" s="36"/>
      <c r="C170" s="36"/>
      <c r="D170" s="36"/>
      <c r="E170" s="36"/>
      <c r="F170" s="36"/>
      <c r="G170" s="36"/>
      <c r="H170" s="36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17"/>
      <c r="B171" s="36"/>
      <c r="C171" s="36"/>
      <c r="D171" s="36"/>
      <c r="E171" s="36"/>
      <c r="F171" s="36"/>
      <c r="G171" s="36"/>
      <c r="H171" s="36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17"/>
      <c r="B172" s="36"/>
      <c r="C172" s="36"/>
      <c r="D172" s="36"/>
      <c r="E172" s="36"/>
      <c r="F172" s="36"/>
      <c r="G172" s="36"/>
      <c r="H172" s="36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17"/>
      <c r="B173" s="36"/>
      <c r="C173" s="36"/>
      <c r="D173" s="36"/>
      <c r="E173" s="36"/>
      <c r="F173" s="36"/>
      <c r="G173" s="36"/>
      <c r="H173" s="36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17"/>
      <c r="B174" s="36"/>
      <c r="C174" s="36"/>
      <c r="D174" s="36"/>
      <c r="E174" s="36"/>
      <c r="F174" s="36"/>
      <c r="G174" s="36"/>
      <c r="H174" s="36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17"/>
      <c r="B175" s="36"/>
      <c r="C175" s="36"/>
      <c r="D175" s="36"/>
      <c r="E175" s="36"/>
      <c r="F175" s="36"/>
      <c r="G175" s="36"/>
      <c r="H175" s="36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17"/>
      <c r="B176" s="36"/>
      <c r="C176" s="36"/>
      <c r="D176" s="36"/>
      <c r="E176" s="36"/>
      <c r="F176" s="36"/>
      <c r="G176" s="36"/>
      <c r="H176" s="36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17"/>
      <c r="B177" s="36"/>
      <c r="C177" s="36"/>
      <c r="D177" s="36"/>
      <c r="E177" s="36"/>
      <c r="F177" s="36"/>
      <c r="G177" s="36"/>
      <c r="H177" s="36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17"/>
      <c r="B178" s="36"/>
      <c r="C178" s="36"/>
      <c r="D178" s="36"/>
      <c r="E178" s="36"/>
      <c r="F178" s="36"/>
      <c r="G178" s="36"/>
      <c r="H178" s="36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17"/>
      <c r="B179" s="36"/>
      <c r="C179" s="36"/>
      <c r="D179" s="36"/>
      <c r="E179" s="36"/>
      <c r="F179" s="36"/>
      <c r="G179" s="36"/>
      <c r="H179" s="36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17"/>
      <c r="B180" s="36"/>
      <c r="C180" s="36"/>
      <c r="D180" s="36"/>
      <c r="E180" s="36"/>
      <c r="F180" s="36"/>
      <c r="G180" s="36"/>
      <c r="H180" s="36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17"/>
      <c r="B181" s="36"/>
      <c r="C181" s="36"/>
      <c r="D181" s="36"/>
      <c r="E181" s="36"/>
      <c r="F181" s="36"/>
      <c r="G181" s="36"/>
      <c r="H181" s="36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17"/>
      <c r="B182" s="36"/>
      <c r="C182" s="36"/>
      <c r="D182" s="36"/>
      <c r="E182" s="36"/>
      <c r="F182" s="36"/>
      <c r="G182" s="36"/>
      <c r="H182" s="36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17"/>
      <c r="B183" s="36"/>
      <c r="C183" s="36"/>
      <c r="D183" s="36"/>
      <c r="E183" s="36"/>
      <c r="F183" s="36"/>
      <c r="G183" s="36"/>
      <c r="H183" s="36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17"/>
      <c r="B184" s="36"/>
      <c r="C184" s="36"/>
      <c r="D184" s="36"/>
      <c r="E184" s="36"/>
      <c r="F184" s="36"/>
      <c r="G184" s="36"/>
      <c r="H184" s="36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17"/>
      <c r="B185" s="36"/>
      <c r="C185" s="36"/>
      <c r="D185" s="36"/>
      <c r="E185" s="36"/>
      <c r="F185" s="36"/>
      <c r="G185" s="36"/>
      <c r="H185" s="36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17"/>
      <c r="B186" s="36"/>
      <c r="C186" s="36"/>
      <c r="D186" s="36"/>
      <c r="E186" s="36"/>
      <c r="F186" s="36"/>
      <c r="G186" s="36"/>
      <c r="H186" s="36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17"/>
      <c r="B187" s="36"/>
      <c r="C187" s="36"/>
      <c r="D187" s="36"/>
      <c r="E187" s="36"/>
      <c r="F187" s="36"/>
      <c r="G187" s="36"/>
      <c r="H187" s="36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17"/>
      <c r="B188" s="36"/>
      <c r="C188" s="36"/>
      <c r="D188" s="36"/>
      <c r="E188" s="36"/>
      <c r="F188" s="36"/>
      <c r="G188" s="36"/>
      <c r="H188" s="36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17"/>
      <c r="B189" s="36"/>
      <c r="C189" s="36"/>
      <c r="D189" s="36"/>
      <c r="E189" s="36"/>
      <c r="F189" s="36"/>
      <c r="G189" s="36"/>
      <c r="H189" s="36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17"/>
      <c r="B190" s="36"/>
      <c r="C190" s="36"/>
      <c r="D190" s="36"/>
      <c r="E190" s="36"/>
      <c r="F190" s="36"/>
      <c r="G190" s="36"/>
      <c r="H190" s="36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17"/>
      <c r="B191" s="36"/>
      <c r="C191" s="36"/>
      <c r="D191" s="36"/>
      <c r="E191" s="36"/>
      <c r="F191" s="36"/>
      <c r="G191" s="36"/>
      <c r="H191" s="36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17"/>
      <c r="B192" s="36"/>
      <c r="C192" s="36"/>
      <c r="D192" s="36"/>
      <c r="E192" s="36"/>
      <c r="F192" s="36"/>
      <c r="G192" s="36"/>
      <c r="H192" s="36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17"/>
      <c r="B193" s="36"/>
      <c r="C193" s="36"/>
      <c r="D193" s="36"/>
      <c r="E193" s="36"/>
      <c r="F193" s="36"/>
      <c r="G193" s="36"/>
      <c r="H193" s="36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17"/>
      <c r="B194" s="36"/>
      <c r="C194" s="36"/>
      <c r="D194" s="36"/>
      <c r="E194" s="36"/>
      <c r="F194" s="36"/>
      <c r="G194" s="36"/>
      <c r="H194" s="36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17"/>
      <c r="B195" s="36"/>
      <c r="C195" s="36"/>
      <c r="D195" s="36"/>
      <c r="E195" s="36"/>
      <c r="F195" s="36"/>
      <c r="G195" s="36"/>
      <c r="H195" s="36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17"/>
      <c r="B196" s="36"/>
      <c r="C196" s="36"/>
      <c r="D196" s="36"/>
      <c r="E196" s="36"/>
      <c r="F196" s="36"/>
      <c r="G196" s="36"/>
      <c r="H196" s="36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17"/>
      <c r="B197" s="36"/>
      <c r="C197" s="36"/>
      <c r="D197" s="36"/>
      <c r="E197" s="36"/>
      <c r="F197" s="36"/>
      <c r="G197" s="36"/>
      <c r="H197" s="36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17"/>
      <c r="B198" s="36"/>
      <c r="C198" s="36"/>
      <c r="D198" s="36"/>
      <c r="E198" s="36"/>
      <c r="F198" s="36"/>
      <c r="G198" s="36"/>
      <c r="H198" s="36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17"/>
      <c r="B199" s="36"/>
      <c r="C199" s="36"/>
      <c r="D199" s="36"/>
      <c r="E199" s="36"/>
      <c r="F199" s="36"/>
      <c r="G199" s="36"/>
      <c r="H199" s="36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17"/>
      <c r="B200" s="36"/>
      <c r="C200" s="36"/>
      <c r="D200" s="36"/>
      <c r="E200" s="36"/>
      <c r="F200" s="36"/>
      <c r="G200" s="36"/>
      <c r="H200" s="36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17"/>
      <c r="B201" s="36"/>
      <c r="C201" s="36"/>
      <c r="D201" s="36"/>
      <c r="E201" s="36"/>
      <c r="F201" s="36"/>
      <c r="G201" s="36"/>
      <c r="H201" s="36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17"/>
      <c r="B202" s="36"/>
      <c r="C202" s="36"/>
      <c r="D202" s="36"/>
      <c r="E202" s="36"/>
      <c r="F202" s="36"/>
      <c r="G202" s="36"/>
      <c r="H202" s="36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17"/>
      <c r="B203" s="36"/>
      <c r="C203" s="36"/>
      <c r="D203" s="36"/>
      <c r="E203" s="36"/>
      <c r="F203" s="36"/>
      <c r="G203" s="36"/>
      <c r="H203" s="36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17"/>
      <c r="B204" s="36"/>
      <c r="C204" s="36"/>
      <c r="D204" s="36"/>
      <c r="E204" s="36"/>
      <c r="F204" s="36"/>
      <c r="G204" s="36"/>
      <c r="H204" s="36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17"/>
      <c r="B205" s="36"/>
      <c r="C205" s="36"/>
      <c r="D205" s="36"/>
      <c r="E205" s="36"/>
      <c r="F205" s="36"/>
      <c r="G205" s="36"/>
      <c r="H205" s="36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17"/>
      <c r="B206" s="36"/>
      <c r="C206" s="36"/>
      <c r="D206" s="36"/>
      <c r="E206" s="36"/>
      <c r="F206" s="36"/>
      <c r="G206" s="36"/>
      <c r="H206" s="36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7"/>
      <c r="B207" s="36"/>
      <c r="C207" s="36"/>
      <c r="D207" s="36"/>
      <c r="E207" s="36"/>
      <c r="F207" s="36"/>
      <c r="G207" s="36"/>
      <c r="H207" s="36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7"/>
      <c r="B208" s="36"/>
      <c r="C208" s="36"/>
      <c r="D208" s="36"/>
      <c r="E208" s="36"/>
      <c r="F208" s="36"/>
      <c r="G208" s="36"/>
      <c r="H208" s="36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7"/>
      <c r="B209" s="36"/>
      <c r="C209" s="36"/>
      <c r="D209" s="36"/>
      <c r="E209" s="36"/>
      <c r="F209" s="36"/>
      <c r="G209" s="36"/>
      <c r="H209" s="36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7"/>
      <c r="B210" s="36"/>
      <c r="C210" s="36"/>
      <c r="D210" s="36"/>
      <c r="E210" s="36"/>
      <c r="F210" s="36"/>
      <c r="G210" s="36"/>
      <c r="H210" s="36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7"/>
      <c r="B211" s="36"/>
      <c r="C211" s="36"/>
      <c r="D211" s="36"/>
      <c r="E211" s="36"/>
      <c r="F211" s="36"/>
      <c r="G211" s="36"/>
      <c r="H211" s="36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7"/>
      <c r="B212" s="36"/>
      <c r="C212" s="36"/>
      <c r="D212" s="36"/>
      <c r="E212" s="36"/>
      <c r="F212" s="36"/>
      <c r="G212" s="36"/>
      <c r="H212" s="36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7"/>
      <c r="B213" s="36"/>
      <c r="C213" s="36"/>
      <c r="D213" s="36"/>
      <c r="E213" s="36"/>
      <c r="F213" s="36"/>
      <c r="G213" s="36"/>
      <c r="H213" s="36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7"/>
      <c r="B214" s="36"/>
      <c r="C214" s="36"/>
      <c r="D214" s="36"/>
      <c r="E214" s="36"/>
      <c r="F214" s="36"/>
      <c r="G214" s="36"/>
      <c r="H214" s="36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7"/>
      <c r="B215" s="36"/>
      <c r="C215" s="36"/>
      <c r="D215" s="36"/>
      <c r="E215" s="36"/>
      <c r="F215" s="36"/>
      <c r="G215" s="36"/>
      <c r="H215" s="36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7"/>
      <c r="B216" s="36"/>
      <c r="C216" s="36"/>
      <c r="D216" s="36"/>
      <c r="E216" s="36"/>
      <c r="F216" s="36"/>
      <c r="G216" s="36"/>
      <c r="H216" s="36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7"/>
      <c r="B217" s="36"/>
      <c r="C217" s="36"/>
      <c r="D217" s="36"/>
      <c r="E217" s="36"/>
      <c r="F217" s="36"/>
      <c r="G217" s="36"/>
      <c r="H217" s="36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7"/>
      <c r="B218" s="36"/>
      <c r="C218" s="36"/>
      <c r="D218" s="36"/>
      <c r="E218" s="36"/>
      <c r="F218" s="36"/>
      <c r="G218" s="36"/>
      <c r="H218" s="36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7"/>
      <c r="B219" s="36"/>
      <c r="C219" s="36"/>
      <c r="D219" s="36"/>
      <c r="E219" s="36"/>
      <c r="F219" s="36"/>
      <c r="G219" s="36"/>
      <c r="H219" s="36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7"/>
      <c r="B220" s="36"/>
      <c r="C220" s="36"/>
      <c r="D220" s="36"/>
      <c r="E220" s="36"/>
      <c r="F220" s="36"/>
      <c r="G220" s="36"/>
      <c r="H220" s="36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C1"/>
    <mergeCell ref="G1:J2"/>
    <mergeCell ref="I3:J3"/>
    <mergeCell ref="I4:J4"/>
    <mergeCell ref="I5:J5"/>
    <mergeCell ref="I6:J6"/>
    <mergeCell ref="I7:J7"/>
    <mergeCell ref="I15:J15"/>
    <mergeCell ref="I16:J16"/>
    <mergeCell ref="I17:J17"/>
    <mergeCell ref="I18:J18"/>
    <mergeCell ref="I19:J19"/>
    <mergeCell ref="I20:J20"/>
    <mergeCell ref="I8:J8"/>
    <mergeCell ref="I9:J9"/>
    <mergeCell ref="I10:J10"/>
    <mergeCell ref="I11:J11"/>
    <mergeCell ref="I12:J12"/>
    <mergeCell ref="I13:J13"/>
    <mergeCell ref="I14:J14"/>
  </mergeCells>
  <conditionalFormatting sqref="H4:H20">
    <cfRule type="cellIs" dxfId="0" priority="1" operator="equal">
      <formula>"Yes"</formula>
    </cfRule>
  </conditionalFormatting>
  <dataValidations>
    <dataValidation type="list" allowBlank="1" showErrorMessage="1" sqref="H4:H20">
      <formula1>"Yes,No,Maybe"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8" width="21.13"/>
    <col customWidth="1" min="9" max="9" width="19.38"/>
    <col customWidth="1" min="10" max="10" width="21.88"/>
    <col customWidth="1" min="11" max="11" width="19.13"/>
  </cols>
  <sheetData>
    <row r="1" ht="61.5" customHeight="1">
      <c r="A1" s="37" t="s">
        <v>1</v>
      </c>
      <c r="B1" s="38"/>
      <c r="C1" s="39"/>
      <c r="D1" s="40" t="s">
        <v>2</v>
      </c>
      <c r="E1" s="41"/>
      <c r="F1" s="41"/>
      <c r="G1" s="42" t="s">
        <v>27</v>
      </c>
      <c r="H1" s="2"/>
      <c r="I1" s="2"/>
      <c r="J1" s="3"/>
      <c r="K1" s="4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51.75" customHeight="1">
      <c r="A2" s="45"/>
      <c r="B2" s="19"/>
      <c r="C2" s="46"/>
      <c r="D2" s="46"/>
      <c r="E2" s="46"/>
      <c r="F2" s="46"/>
      <c r="G2" s="20"/>
      <c r="H2" s="21"/>
      <c r="I2" s="21"/>
      <c r="J2" s="22"/>
      <c r="K2" s="43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54.0" customHeigh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23</v>
      </c>
      <c r="F3" s="24" t="s">
        <v>9</v>
      </c>
      <c r="G3" s="24" t="s">
        <v>10</v>
      </c>
      <c r="H3" s="24" t="s">
        <v>11</v>
      </c>
      <c r="I3" s="25" t="s">
        <v>12</v>
      </c>
      <c r="J3" s="2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45.75" customHeight="1">
      <c r="A4" s="27">
        <v>1.0</v>
      </c>
      <c r="B4" s="48"/>
      <c r="C4" s="28"/>
      <c r="D4" s="28"/>
      <c r="E4" s="28"/>
      <c r="F4" s="28"/>
      <c r="G4" s="29">
        <f t="shared" ref="G4:G20" si="1">SUM(C4:F4)</f>
        <v>0</v>
      </c>
      <c r="H4" s="49"/>
      <c r="I4" s="55"/>
      <c r="J4" s="3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45.75" customHeight="1">
      <c r="A5" s="27">
        <v>2.0</v>
      </c>
      <c r="B5" s="48"/>
      <c r="C5" s="52"/>
      <c r="D5" s="52"/>
      <c r="E5" s="52"/>
      <c r="F5" s="52"/>
      <c r="G5" s="29">
        <f t="shared" si="1"/>
        <v>0</v>
      </c>
      <c r="H5" s="49"/>
      <c r="I5" s="55"/>
      <c r="J5" s="3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45.75" customHeight="1">
      <c r="A6" s="27">
        <v>3.0</v>
      </c>
      <c r="B6" s="53"/>
      <c r="C6" s="52"/>
      <c r="D6" s="52"/>
      <c r="E6" s="52"/>
      <c r="F6" s="52"/>
      <c r="G6" s="29">
        <f t="shared" si="1"/>
        <v>0</v>
      </c>
      <c r="H6" s="49"/>
      <c r="I6" s="55"/>
      <c r="J6" s="3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45.75" customHeight="1">
      <c r="A7" s="27">
        <v>4.0</v>
      </c>
      <c r="B7" s="53"/>
      <c r="C7" s="52"/>
      <c r="D7" s="52"/>
      <c r="E7" s="52"/>
      <c r="F7" s="52"/>
      <c r="G7" s="29">
        <f t="shared" si="1"/>
        <v>0</v>
      </c>
      <c r="H7" s="28"/>
      <c r="I7" s="55"/>
      <c r="J7" s="31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45.75" customHeight="1">
      <c r="A8" s="27">
        <v>5.0</v>
      </c>
      <c r="B8" s="53"/>
      <c r="C8" s="52"/>
      <c r="D8" s="52"/>
      <c r="E8" s="52"/>
      <c r="F8" s="52"/>
      <c r="G8" s="29">
        <f t="shared" si="1"/>
        <v>0</v>
      </c>
      <c r="H8" s="28"/>
      <c r="I8" s="55"/>
      <c r="J8" s="3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ht="45.75" customHeight="1">
      <c r="A9" s="27">
        <v>6.0</v>
      </c>
      <c r="B9" s="53"/>
      <c r="C9" s="52"/>
      <c r="D9" s="52"/>
      <c r="E9" s="52"/>
      <c r="F9" s="52"/>
      <c r="G9" s="29">
        <f t="shared" si="1"/>
        <v>0</v>
      </c>
      <c r="H9" s="28"/>
      <c r="I9" s="55"/>
      <c r="J9" s="3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45.75" customHeight="1">
      <c r="A10" s="27">
        <v>7.0</v>
      </c>
      <c r="B10" s="53"/>
      <c r="C10" s="52"/>
      <c r="D10" s="52"/>
      <c r="E10" s="52"/>
      <c r="F10" s="52"/>
      <c r="G10" s="29">
        <f t="shared" si="1"/>
        <v>0</v>
      </c>
      <c r="H10" s="28"/>
      <c r="I10" s="55"/>
      <c r="J10" s="3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45.75" customHeight="1">
      <c r="A11" s="27">
        <v>8.0</v>
      </c>
      <c r="B11" s="48"/>
      <c r="C11" s="52"/>
      <c r="D11" s="52"/>
      <c r="E11" s="52"/>
      <c r="F11" s="52"/>
      <c r="G11" s="29">
        <f t="shared" si="1"/>
        <v>0</v>
      </c>
      <c r="H11" s="28"/>
      <c r="I11" s="55"/>
      <c r="J11" s="31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45.75" customHeight="1">
      <c r="A12" s="27">
        <v>9.0</v>
      </c>
      <c r="B12" s="48"/>
      <c r="C12" s="52"/>
      <c r="D12" s="52"/>
      <c r="E12" s="52"/>
      <c r="F12" s="52"/>
      <c r="G12" s="29">
        <f t="shared" si="1"/>
        <v>0</v>
      </c>
      <c r="H12" s="28"/>
      <c r="I12" s="55"/>
      <c r="J12" s="3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45.75" customHeight="1">
      <c r="A13" s="27">
        <v>10.0</v>
      </c>
      <c r="B13" s="48"/>
      <c r="C13" s="52"/>
      <c r="D13" s="52"/>
      <c r="E13" s="52"/>
      <c r="F13" s="52"/>
      <c r="G13" s="29">
        <f t="shared" si="1"/>
        <v>0</v>
      </c>
      <c r="H13" s="28"/>
      <c r="I13" s="55"/>
      <c r="J13" s="3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45.75" customHeight="1">
      <c r="A14" s="27">
        <v>11.0</v>
      </c>
      <c r="B14" s="48"/>
      <c r="C14" s="52"/>
      <c r="D14" s="52"/>
      <c r="E14" s="52"/>
      <c r="F14" s="52"/>
      <c r="G14" s="29">
        <f t="shared" si="1"/>
        <v>0</v>
      </c>
      <c r="H14" s="28"/>
      <c r="I14" s="55"/>
      <c r="J14" s="3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45.75" customHeight="1">
      <c r="A15" s="27">
        <v>12.0</v>
      </c>
      <c r="B15" s="48"/>
      <c r="C15" s="52"/>
      <c r="D15" s="52"/>
      <c r="E15" s="52"/>
      <c r="F15" s="52"/>
      <c r="G15" s="29">
        <f t="shared" si="1"/>
        <v>0</v>
      </c>
      <c r="H15" s="28"/>
      <c r="I15" s="55"/>
      <c r="J15" s="3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45.75" customHeight="1">
      <c r="A16" s="27">
        <v>13.0</v>
      </c>
      <c r="B16" s="48"/>
      <c r="C16" s="52"/>
      <c r="D16" s="52"/>
      <c r="E16" s="52"/>
      <c r="F16" s="52"/>
      <c r="G16" s="29">
        <f t="shared" si="1"/>
        <v>0</v>
      </c>
      <c r="H16" s="28"/>
      <c r="I16" s="55"/>
      <c r="J16" s="3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45.75" customHeight="1">
      <c r="A17" s="27">
        <v>14.0</v>
      </c>
      <c r="B17" s="48"/>
      <c r="C17" s="52"/>
      <c r="D17" s="52"/>
      <c r="E17" s="52"/>
      <c r="F17" s="52"/>
      <c r="G17" s="29">
        <f t="shared" si="1"/>
        <v>0</v>
      </c>
      <c r="H17" s="28"/>
      <c r="I17" s="55"/>
      <c r="J17" s="3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45.75" customHeight="1">
      <c r="A18" s="27">
        <v>15.0</v>
      </c>
      <c r="B18" s="48"/>
      <c r="C18" s="28"/>
      <c r="D18" s="28"/>
      <c r="E18" s="28"/>
      <c r="F18" s="28"/>
      <c r="G18" s="29">
        <f t="shared" si="1"/>
        <v>0</v>
      </c>
      <c r="H18" s="28"/>
      <c r="I18" s="51"/>
      <c r="J18" s="3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45.75" customHeight="1">
      <c r="A19" s="27">
        <v>16.0</v>
      </c>
      <c r="B19" s="53"/>
      <c r="C19" s="52"/>
      <c r="D19" s="52"/>
      <c r="E19" s="52"/>
      <c r="F19" s="52"/>
      <c r="G19" s="29">
        <f t="shared" si="1"/>
        <v>0</v>
      </c>
      <c r="H19" s="28"/>
      <c r="I19" s="51"/>
      <c r="J19" s="31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45.75" customHeight="1">
      <c r="A20" s="27">
        <v>17.0</v>
      </c>
      <c r="B20" s="53"/>
      <c r="C20" s="52"/>
      <c r="D20" s="52"/>
      <c r="E20" s="52"/>
      <c r="F20" s="52"/>
      <c r="G20" s="29">
        <f t="shared" si="1"/>
        <v>0</v>
      </c>
      <c r="H20" s="28"/>
      <c r="I20" s="55"/>
      <c r="J20" s="3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5.75" customHeight="1">
      <c r="A21" s="44"/>
      <c r="B21" s="36"/>
      <c r="C21" s="54"/>
      <c r="D21" s="54"/>
      <c r="E21" s="54"/>
      <c r="F21" s="54"/>
      <c r="G21" s="54"/>
      <c r="H21" s="5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44"/>
      <c r="B22" s="36"/>
      <c r="C22" s="54"/>
      <c r="D22" s="54"/>
      <c r="E22" s="54"/>
      <c r="F22" s="54"/>
      <c r="G22" s="54"/>
      <c r="H22" s="5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44"/>
      <c r="B23" s="36"/>
      <c r="C23" s="54"/>
      <c r="D23" s="54"/>
      <c r="E23" s="54"/>
      <c r="F23" s="54"/>
      <c r="G23" s="54"/>
      <c r="H23" s="5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44"/>
      <c r="B24" s="36"/>
      <c r="C24" s="54"/>
      <c r="D24" s="54"/>
      <c r="E24" s="54"/>
      <c r="F24" s="54"/>
      <c r="G24" s="54"/>
      <c r="H24" s="5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44"/>
      <c r="B25" s="36"/>
      <c r="C25" s="54"/>
      <c r="D25" s="54"/>
      <c r="E25" s="54"/>
      <c r="F25" s="54"/>
      <c r="G25" s="54"/>
      <c r="H25" s="5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5.75" customHeight="1">
      <c r="A26" s="44"/>
      <c r="B26" s="36"/>
      <c r="C26" s="54"/>
      <c r="D26" s="54"/>
      <c r="E26" s="54"/>
      <c r="F26" s="54"/>
      <c r="G26" s="54"/>
      <c r="H26" s="5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44"/>
      <c r="B27" s="36"/>
      <c r="C27" s="54"/>
      <c r="D27" s="54"/>
      <c r="E27" s="54"/>
      <c r="F27" s="54"/>
      <c r="G27" s="54"/>
      <c r="H27" s="5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44"/>
      <c r="B28" s="36"/>
      <c r="C28" s="54"/>
      <c r="D28" s="54"/>
      <c r="E28" s="54"/>
      <c r="F28" s="54"/>
      <c r="G28" s="54"/>
      <c r="H28" s="5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44"/>
      <c r="B29" s="36"/>
      <c r="C29" s="54"/>
      <c r="D29" s="54"/>
      <c r="E29" s="54"/>
      <c r="F29" s="54"/>
      <c r="G29" s="54"/>
      <c r="H29" s="5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5.75" customHeight="1">
      <c r="A30" s="44"/>
      <c r="B30" s="36"/>
      <c r="C30" s="54"/>
      <c r="D30" s="54"/>
      <c r="E30" s="54"/>
      <c r="F30" s="54"/>
      <c r="G30" s="54"/>
      <c r="H30" s="5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44"/>
      <c r="B31" s="36"/>
      <c r="C31" s="54"/>
      <c r="D31" s="54"/>
      <c r="E31" s="54"/>
      <c r="F31" s="54"/>
      <c r="G31" s="54"/>
      <c r="H31" s="5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44"/>
      <c r="B32" s="36"/>
      <c r="C32" s="54"/>
      <c r="D32" s="54"/>
      <c r="E32" s="54"/>
      <c r="F32" s="54"/>
      <c r="G32" s="54"/>
      <c r="H32" s="5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44"/>
      <c r="B33" s="36"/>
      <c r="C33" s="54"/>
      <c r="D33" s="54"/>
      <c r="E33" s="54"/>
      <c r="F33" s="54"/>
      <c r="G33" s="54"/>
      <c r="H33" s="5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44"/>
      <c r="B34" s="36"/>
      <c r="C34" s="54"/>
      <c r="D34" s="54"/>
      <c r="E34" s="54"/>
      <c r="F34" s="54"/>
      <c r="G34" s="54"/>
      <c r="H34" s="5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44"/>
      <c r="B35" s="36"/>
      <c r="C35" s="54"/>
      <c r="D35" s="54"/>
      <c r="E35" s="54"/>
      <c r="F35" s="54"/>
      <c r="G35" s="54"/>
      <c r="H35" s="5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5.75" customHeight="1">
      <c r="A36" s="44"/>
      <c r="B36" s="36"/>
      <c r="C36" s="54"/>
      <c r="D36" s="54"/>
      <c r="E36" s="54"/>
      <c r="F36" s="54"/>
      <c r="G36" s="54"/>
      <c r="H36" s="5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44"/>
      <c r="B37" s="36"/>
      <c r="C37" s="54"/>
      <c r="D37" s="54"/>
      <c r="E37" s="54"/>
      <c r="F37" s="54"/>
      <c r="G37" s="54"/>
      <c r="H37" s="5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5.75" customHeight="1">
      <c r="A38" s="44"/>
      <c r="B38" s="36"/>
      <c r="C38" s="54"/>
      <c r="D38" s="54"/>
      <c r="E38" s="54"/>
      <c r="F38" s="54"/>
      <c r="G38" s="54"/>
      <c r="H38" s="5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5.75" customHeight="1">
      <c r="A39" s="44"/>
      <c r="B39" s="36"/>
      <c r="C39" s="54"/>
      <c r="D39" s="54"/>
      <c r="E39" s="54"/>
      <c r="F39" s="54"/>
      <c r="G39" s="54"/>
      <c r="H39" s="5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5.75" customHeight="1">
      <c r="A40" s="44"/>
      <c r="B40" s="36"/>
      <c r="C40" s="54"/>
      <c r="D40" s="54"/>
      <c r="E40" s="54"/>
      <c r="F40" s="54"/>
      <c r="G40" s="54"/>
      <c r="H40" s="5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44"/>
      <c r="B41" s="36"/>
      <c r="C41" s="54"/>
      <c r="D41" s="54"/>
      <c r="E41" s="54"/>
      <c r="F41" s="54"/>
      <c r="G41" s="54"/>
      <c r="H41" s="5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44"/>
      <c r="B42" s="36"/>
      <c r="C42" s="54"/>
      <c r="D42" s="54"/>
      <c r="E42" s="54"/>
      <c r="F42" s="54"/>
      <c r="G42" s="54"/>
      <c r="H42" s="5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44"/>
      <c r="B43" s="36"/>
      <c r="C43" s="54"/>
      <c r="D43" s="54"/>
      <c r="E43" s="54"/>
      <c r="F43" s="54"/>
      <c r="G43" s="54"/>
      <c r="H43" s="5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44"/>
      <c r="B44" s="36"/>
      <c r="C44" s="54"/>
      <c r="D44" s="54"/>
      <c r="E44" s="54"/>
      <c r="F44" s="54"/>
      <c r="G44" s="54"/>
      <c r="H44" s="5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44"/>
      <c r="B45" s="36"/>
      <c r="C45" s="54"/>
      <c r="D45" s="54"/>
      <c r="E45" s="54"/>
      <c r="F45" s="54"/>
      <c r="G45" s="54"/>
      <c r="H45" s="5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44"/>
      <c r="B46" s="36"/>
      <c r="C46" s="54"/>
      <c r="D46" s="54"/>
      <c r="E46" s="54"/>
      <c r="F46" s="54"/>
      <c r="G46" s="54"/>
      <c r="H46" s="5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44"/>
      <c r="B47" s="36"/>
      <c r="C47" s="54"/>
      <c r="D47" s="54"/>
      <c r="E47" s="54"/>
      <c r="F47" s="54"/>
      <c r="G47" s="54"/>
      <c r="H47" s="5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44"/>
      <c r="B48" s="36"/>
      <c r="C48" s="54"/>
      <c r="D48" s="54"/>
      <c r="E48" s="54"/>
      <c r="F48" s="54"/>
      <c r="G48" s="54"/>
      <c r="H48" s="5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44"/>
      <c r="B49" s="36"/>
      <c r="C49" s="54"/>
      <c r="D49" s="54"/>
      <c r="E49" s="54"/>
      <c r="F49" s="54"/>
      <c r="G49" s="54"/>
      <c r="H49" s="5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44"/>
      <c r="B50" s="36"/>
      <c r="C50" s="54"/>
      <c r="D50" s="54"/>
      <c r="E50" s="54"/>
      <c r="F50" s="54"/>
      <c r="G50" s="54"/>
      <c r="H50" s="5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5.75" customHeight="1">
      <c r="A51" s="44"/>
      <c r="B51" s="36"/>
      <c r="C51" s="54"/>
      <c r="D51" s="54"/>
      <c r="E51" s="54"/>
      <c r="F51" s="54"/>
      <c r="G51" s="54"/>
      <c r="H51" s="5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44"/>
      <c r="B52" s="36"/>
      <c r="C52" s="54"/>
      <c r="D52" s="54"/>
      <c r="E52" s="54"/>
      <c r="F52" s="54"/>
      <c r="G52" s="54"/>
      <c r="H52" s="5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5.75" customHeight="1">
      <c r="A53" s="44"/>
      <c r="B53" s="36"/>
      <c r="C53" s="54"/>
      <c r="D53" s="54"/>
      <c r="E53" s="54"/>
      <c r="F53" s="54"/>
      <c r="G53" s="54"/>
      <c r="H53" s="5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44"/>
      <c r="B54" s="36"/>
      <c r="C54" s="54"/>
      <c r="D54" s="54"/>
      <c r="E54" s="54"/>
      <c r="F54" s="54"/>
      <c r="G54" s="54"/>
      <c r="H54" s="5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44"/>
      <c r="B55" s="36"/>
      <c r="C55" s="54"/>
      <c r="D55" s="54"/>
      <c r="E55" s="54"/>
      <c r="F55" s="54"/>
      <c r="G55" s="54"/>
      <c r="H55" s="5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44"/>
      <c r="B56" s="36"/>
      <c r="C56" s="54"/>
      <c r="D56" s="54"/>
      <c r="E56" s="54"/>
      <c r="F56" s="54"/>
      <c r="G56" s="54"/>
      <c r="H56" s="5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44"/>
      <c r="B57" s="36"/>
      <c r="C57" s="54"/>
      <c r="D57" s="54"/>
      <c r="E57" s="54"/>
      <c r="F57" s="54"/>
      <c r="G57" s="54"/>
      <c r="H57" s="5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44"/>
      <c r="B58" s="36"/>
      <c r="C58" s="54"/>
      <c r="D58" s="54"/>
      <c r="E58" s="54"/>
      <c r="F58" s="54"/>
      <c r="G58" s="54"/>
      <c r="H58" s="5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44"/>
      <c r="B59" s="36"/>
      <c r="C59" s="54"/>
      <c r="D59" s="54"/>
      <c r="E59" s="54"/>
      <c r="F59" s="54"/>
      <c r="G59" s="54"/>
      <c r="H59" s="5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5.75" customHeight="1">
      <c r="A60" s="44"/>
      <c r="B60" s="36"/>
      <c r="C60" s="54"/>
      <c r="D60" s="54"/>
      <c r="E60" s="54"/>
      <c r="F60" s="54"/>
      <c r="G60" s="54"/>
      <c r="H60" s="5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44"/>
      <c r="B61" s="36"/>
      <c r="C61" s="54"/>
      <c r="D61" s="54"/>
      <c r="E61" s="54"/>
      <c r="F61" s="54"/>
      <c r="G61" s="54"/>
      <c r="H61" s="5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44"/>
      <c r="B62" s="36"/>
      <c r="C62" s="54"/>
      <c r="D62" s="54"/>
      <c r="E62" s="54"/>
      <c r="F62" s="54"/>
      <c r="G62" s="54"/>
      <c r="H62" s="5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44"/>
      <c r="B63" s="36"/>
      <c r="C63" s="54"/>
      <c r="D63" s="54"/>
      <c r="E63" s="54"/>
      <c r="F63" s="54"/>
      <c r="G63" s="54"/>
      <c r="H63" s="5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5.75" customHeight="1">
      <c r="A64" s="44"/>
      <c r="B64" s="36"/>
      <c r="C64" s="54"/>
      <c r="D64" s="54"/>
      <c r="E64" s="54"/>
      <c r="F64" s="54"/>
      <c r="G64" s="54"/>
      <c r="H64" s="5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44"/>
      <c r="B65" s="36"/>
      <c r="C65" s="54"/>
      <c r="D65" s="54"/>
      <c r="E65" s="54"/>
      <c r="F65" s="54"/>
      <c r="G65" s="54"/>
      <c r="H65" s="5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44"/>
      <c r="B66" s="36"/>
      <c r="C66" s="54"/>
      <c r="D66" s="54"/>
      <c r="E66" s="54"/>
      <c r="F66" s="54"/>
      <c r="G66" s="54"/>
      <c r="H66" s="5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44"/>
      <c r="B67" s="36"/>
      <c r="C67" s="54"/>
      <c r="D67" s="54"/>
      <c r="E67" s="54"/>
      <c r="F67" s="54"/>
      <c r="G67" s="54"/>
      <c r="H67" s="5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44"/>
      <c r="B68" s="36"/>
      <c r="C68" s="54"/>
      <c r="D68" s="54"/>
      <c r="E68" s="54"/>
      <c r="F68" s="54"/>
      <c r="G68" s="54"/>
      <c r="H68" s="5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44"/>
      <c r="B69" s="36"/>
      <c r="C69" s="54"/>
      <c r="D69" s="54"/>
      <c r="E69" s="54"/>
      <c r="F69" s="54"/>
      <c r="G69" s="54"/>
      <c r="H69" s="5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75" customHeight="1">
      <c r="A70" s="44"/>
      <c r="B70" s="36"/>
      <c r="C70" s="54"/>
      <c r="D70" s="54"/>
      <c r="E70" s="54"/>
      <c r="F70" s="54"/>
      <c r="G70" s="54"/>
      <c r="H70" s="5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44"/>
      <c r="B71" s="36"/>
      <c r="C71" s="54"/>
      <c r="D71" s="54"/>
      <c r="E71" s="54"/>
      <c r="F71" s="54"/>
      <c r="G71" s="54"/>
      <c r="H71" s="5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44"/>
      <c r="B72" s="36"/>
      <c r="C72" s="54"/>
      <c r="D72" s="54"/>
      <c r="E72" s="54"/>
      <c r="F72" s="54"/>
      <c r="G72" s="54"/>
      <c r="H72" s="5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44"/>
      <c r="B73" s="36"/>
      <c r="C73" s="54"/>
      <c r="D73" s="54"/>
      <c r="E73" s="54"/>
      <c r="F73" s="54"/>
      <c r="G73" s="54"/>
      <c r="H73" s="5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44"/>
      <c r="B74" s="36"/>
      <c r="C74" s="54"/>
      <c r="D74" s="54"/>
      <c r="E74" s="54"/>
      <c r="F74" s="54"/>
      <c r="G74" s="54"/>
      <c r="H74" s="5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44"/>
      <c r="B75" s="36"/>
      <c r="C75" s="54"/>
      <c r="D75" s="54"/>
      <c r="E75" s="54"/>
      <c r="F75" s="54"/>
      <c r="G75" s="54"/>
      <c r="H75" s="5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44"/>
      <c r="B76" s="36"/>
      <c r="C76" s="54"/>
      <c r="D76" s="54"/>
      <c r="E76" s="54"/>
      <c r="F76" s="54"/>
      <c r="G76" s="54"/>
      <c r="H76" s="5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44"/>
      <c r="B77" s="36"/>
      <c r="C77" s="54"/>
      <c r="D77" s="54"/>
      <c r="E77" s="54"/>
      <c r="F77" s="54"/>
      <c r="G77" s="54"/>
      <c r="H77" s="5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44"/>
      <c r="B78" s="36"/>
      <c r="C78" s="54"/>
      <c r="D78" s="54"/>
      <c r="E78" s="54"/>
      <c r="F78" s="54"/>
      <c r="G78" s="54"/>
      <c r="H78" s="5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44"/>
      <c r="B79" s="36"/>
      <c r="C79" s="54"/>
      <c r="D79" s="54"/>
      <c r="E79" s="54"/>
      <c r="F79" s="54"/>
      <c r="G79" s="54"/>
      <c r="H79" s="5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44"/>
      <c r="B80" s="36"/>
      <c r="C80" s="54"/>
      <c r="D80" s="54"/>
      <c r="E80" s="54"/>
      <c r="F80" s="54"/>
      <c r="G80" s="54"/>
      <c r="H80" s="5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44"/>
      <c r="B81" s="36"/>
      <c r="C81" s="54"/>
      <c r="D81" s="54"/>
      <c r="E81" s="54"/>
      <c r="F81" s="54"/>
      <c r="G81" s="54"/>
      <c r="H81" s="5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44"/>
      <c r="B82" s="36"/>
      <c r="C82" s="54"/>
      <c r="D82" s="54"/>
      <c r="E82" s="54"/>
      <c r="F82" s="54"/>
      <c r="G82" s="54"/>
      <c r="H82" s="5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44"/>
      <c r="B83" s="36"/>
      <c r="C83" s="54"/>
      <c r="D83" s="54"/>
      <c r="E83" s="54"/>
      <c r="F83" s="54"/>
      <c r="G83" s="54"/>
      <c r="H83" s="5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44"/>
      <c r="B84" s="36"/>
      <c r="C84" s="54"/>
      <c r="D84" s="54"/>
      <c r="E84" s="54"/>
      <c r="F84" s="54"/>
      <c r="G84" s="54"/>
      <c r="H84" s="5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44"/>
      <c r="B85" s="36"/>
      <c r="C85" s="54"/>
      <c r="D85" s="54"/>
      <c r="E85" s="54"/>
      <c r="F85" s="54"/>
      <c r="G85" s="54"/>
      <c r="H85" s="5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44"/>
      <c r="B86" s="36"/>
      <c r="C86" s="54"/>
      <c r="D86" s="54"/>
      <c r="E86" s="54"/>
      <c r="F86" s="54"/>
      <c r="G86" s="54"/>
      <c r="H86" s="5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44"/>
      <c r="B87" s="36"/>
      <c r="C87" s="54"/>
      <c r="D87" s="54"/>
      <c r="E87" s="54"/>
      <c r="F87" s="54"/>
      <c r="G87" s="54"/>
      <c r="H87" s="5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44"/>
      <c r="B88" s="36"/>
      <c r="C88" s="54"/>
      <c r="D88" s="54"/>
      <c r="E88" s="54"/>
      <c r="F88" s="54"/>
      <c r="G88" s="54"/>
      <c r="H88" s="5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44"/>
      <c r="B89" s="36"/>
      <c r="C89" s="54"/>
      <c r="D89" s="54"/>
      <c r="E89" s="54"/>
      <c r="F89" s="54"/>
      <c r="G89" s="54"/>
      <c r="H89" s="5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44"/>
      <c r="B90" s="36"/>
      <c r="C90" s="54"/>
      <c r="D90" s="54"/>
      <c r="E90" s="54"/>
      <c r="F90" s="54"/>
      <c r="G90" s="54"/>
      <c r="H90" s="5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44"/>
      <c r="B91" s="36"/>
      <c r="C91" s="54"/>
      <c r="D91" s="54"/>
      <c r="E91" s="54"/>
      <c r="F91" s="54"/>
      <c r="G91" s="54"/>
      <c r="H91" s="5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44"/>
      <c r="B92" s="36"/>
      <c r="C92" s="54"/>
      <c r="D92" s="54"/>
      <c r="E92" s="54"/>
      <c r="F92" s="54"/>
      <c r="G92" s="54"/>
      <c r="H92" s="5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44"/>
      <c r="B93" s="36"/>
      <c r="C93" s="54"/>
      <c r="D93" s="54"/>
      <c r="E93" s="54"/>
      <c r="F93" s="54"/>
      <c r="G93" s="54"/>
      <c r="H93" s="5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44"/>
      <c r="B94" s="36"/>
      <c r="C94" s="54"/>
      <c r="D94" s="54"/>
      <c r="E94" s="54"/>
      <c r="F94" s="54"/>
      <c r="G94" s="54"/>
      <c r="H94" s="5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44"/>
      <c r="B95" s="36"/>
      <c r="C95" s="54"/>
      <c r="D95" s="54"/>
      <c r="E95" s="54"/>
      <c r="F95" s="54"/>
      <c r="G95" s="54"/>
      <c r="H95" s="5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44"/>
      <c r="B96" s="36"/>
      <c r="C96" s="54"/>
      <c r="D96" s="54"/>
      <c r="E96" s="54"/>
      <c r="F96" s="54"/>
      <c r="G96" s="54"/>
      <c r="H96" s="5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44"/>
      <c r="B97" s="36"/>
      <c r="C97" s="54"/>
      <c r="D97" s="54"/>
      <c r="E97" s="54"/>
      <c r="F97" s="54"/>
      <c r="G97" s="54"/>
      <c r="H97" s="5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44"/>
      <c r="B98" s="36"/>
      <c r="C98" s="54"/>
      <c r="D98" s="54"/>
      <c r="E98" s="54"/>
      <c r="F98" s="54"/>
      <c r="G98" s="54"/>
      <c r="H98" s="5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44"/>
      <c r="B99" s="36"/>
      <c r="C99" s="54"/>
      <c r="D99" s="54"/>
      <c r="E99" s="54"/>
      <c r="F99" s="54"/>
      <c r="G99" s="54"/>
      <c r="H99" s="5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44"/>
      <c r="B100" s="36"/>
      <c r="C100" s="54"/>
      <c r="D100" s="54"/>
      <c r="E100" s="54"/>
      <c r="F100" s="54"/>
      <c r="G100" s="54"/>
      <c r="H100" s="5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44"/>
      <c r="B101" s="36"/>
      <c r="C101" s="54"/>
      <c r="D101" s="54"/>
      <c r="E101" s="54"/>
      <c r="F101" s="54"/>
      <c r="G101" s="54"/>
      <c r="H101" s="5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44"/>
      <c r="B102" s="36"/>
      <c r="C102" s="54"/>
      <c r="D102" s="54"/>
      <c r="E102" s="54"/>
      <c r="F102" s="54"/>
      <c r="G102" s="54"/>
      <c r="H102" s="5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44"/>
      <c r="B103" s="36"/>
      <c r="C103" s="54"/>
      <c r="D103" s="54"/>
      <c r="E103" s="54"/>
      <c r="F103" s="54"/>
      <c r="G103" s="54"/>
      <c r="H103" s="5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44"/>
      <c r="B104" s="36"/>
      <c r="C104" s="54"/>
      <c r="D104" s="54"/>
      <c r="E104" s="54"/>
      <c r="F104" s="54"/>
      <c r="G104" s="54"/>
      <c r="H104" s="5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44"/>
      <c r="B105" s="36"/>
      <c r="C105" s="54"/>
      <c r="D105" s="54"/>
      <c r="E105" s="54"/>
      <c r="F105" s="54"/>
      <c r="G105" s="54"/>
      <c r="H105" s="5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44"/>
      <c r="B106" s="36"/>
      <c r="C106" s="54"/>
      <c r="D106" s="54"/>
      <c r="E106" s="54"/>
      <c r="F106" s="54"/>
      <c r="G106" s="54"/>
      <c r="H106" s="5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44"/>
      <c r="B107" s="36"/>
      <c r="C107" s="54"/>
      <c r="D107" s="54"/>
      <c r="E107" s="54"/>
      <c r="F107" s="54"/>
      <c r="G107" s="54"/>
      <c r="H107" s="5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44"/>
      <c r="B108" s="36"/>
      <c r="C108" s="54"/>
      <c r="D108" s="54"/>
      <c r="E108" s="54"/>
      <c r="F108" s="54"/>
      <c r="G108" s="54"/>
      <c r="H108" s="5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44"/>
      <c r="B109" s="36"/>
      <c r="C109" s="54"/>
      <c r="D109" s="54"/>
      <c r="E109" s="54"/>
      <c r="F109" s="54"/>
      <c r="G109" s="54"/>
      <c r="H109" s="5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44"/>
      <c r="B110" s="36"/>
      <c r="C110" s="54"/>
      <c r="D110" s="54"/>
      <c r="E110" s="54"/>
      <c r="F110" s="54"/>
      <c r="G110" s="54"/>
      <c r="H110" s="5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44"/>
      <c r="B111" s="36"/>
      <c r="C111" s="54"/>
      <c r="D111" s="54"/>
      <c r="E111" s="54"/>
      <c r="F111" s="54"/>
      <c r="G111" s="54"/>
      <c r="H111" s="5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44"/>
      <c r="B112" s="36"/>
      <c r="C112" s="54"/>
      <c r="D112" s="54"/>
      <c r="E112" s="54"/>
      <c r="F112" s="54"/>
      <c r="G112" s="54"/>
      <c r="H112" s="5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44"/>
      <c r="B113" s="36"/>
      <c r="C113" s="54"/>
      <c r="D113" s="54"/>
      <c r="E113" s="54"/>
      <c r="F113" s="54"/>
      <c r="G113" s="54"/>
      <c r="H113" s="5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44"/>
      <c r="B114" s="36"/>
      <c r="C114" s="54"/>
      <c r="D114" s="54"/>
      <c r="E114" s="54"/>
      <c r="F114" s="54"/>
      <c r="G114" s="54"/>
      <c r="H114" s="5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44"/>
      <c r="B115" s="36"/>
      <c r="C115" s="54"/>
      <c r="D115" s="54"/>
      <c r="E115" s="54"/>
      <c r="F115" s="54"/>
      <c r="G115" s="54"/>
      <c r="H115" s="5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44"/>
      <c r="B116" s="36"/>
      <c r="C116" s="54"/>
      <c r="D116" s="54"/>
      <c r="E116" s="54"/>
      <c r="F116" s="54"/>
      <c r="G116" s="54"/>
      <c r="H116" s="5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44"/>
      <c r="B117" s="36"/>
      <c r="C117" s="54"/>
      <c r="D117" s="54"/>
      <c r="E117" s="54"/>
      <c r="F117" s="54"/>
      <c r="G117" s="54"/>
      <c r="H117" s="5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44"/>
      <c r="B118" s="36"/>
      <c r="C118" s="54"/>
      <c r="D118" s="54"/>
      <c r="E118" s="54"/>
      <c r="F118" s="54"/>
      <c r="G118" s="54"/>
      <c r="H118" s="5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44"/>
      <c r="B119" s="36"/>
      <c r="C119" s="54"/>
      <c r="D119" s="54"/>
      <c r="E119" s="54"/>
      <c r="F119" s="54"/>
      <c r="G119" s="54"/>
      <c r="H119" s="5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44"/>
      <c r="B120" s="36"/>
      <c r="C120" s="54"/>
      <c r="D120" s="54"/>
      <c r="E120" s="54"/>
      <c r="F120" s="54"/>
      <c r="G120" s="54"/>
      <c r="H120" s="5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44"/>
      <c r="B121" s="36"/>
      <c r="C121" s="54"/>
      <c r="D121" s="54"/>
      <c r="E121" s="54"/>
      <c r="F121" s="54"/>
      <c r="G121" s="54"/>
      <c r="H121" s="5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44"/>
      <c r="B122" s="36"/>
      <c r="C122" s="54"/>
      <c r="D122" s="54"/>
      <c r="E122" s="54"/>
      <c r="F122" s="54"/>
      <c r="G122" s="54"/>
      <c r="H122" s="5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44"/>
      <c r="B123" s="36"/>
      <c r="C123" s="54"/>
      <c r="D123" s="54"/>
      <c r="E123" s="54"/>
      <c r="F123" s="54"/>
      <c r="G123" s="54"/>
      <c r="H123" s="5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44"/>
      <c r="B124" s="36"/>
      <c r="C124" s="54"/>
      <c r="D124" s="54"/>
      <c r="E124" s="54"/>
      <c r="F124" s="54"/>
      <c r="G124" s="54"/>
      <c r="H124" s="5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44"/>
      <c r="B125" s="36"/>
      <c r="C125" s="54"/>
      <c r="D125" s="54"/>
      <c r="E125" s="54"/>
      <c r="F125" s="54"/>
      <c r="G125" s="54"/>
      <c r="H125" s="5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44"/>
      <c r="B126" s="36"/>
      <c r="C126" s="54"/>
      <c r="D126" s="54"/>
      <c r="E126" s="54"/>
      <c r="F126" s="54"/>
      <c r="G126" s="54"/>
      <c r="H126" s="5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44"/>
      <c r="B127" s="36"/>
      <c r="C127" s="54"/>
      <c r="D127" s="54"/>
      <c r="E127" s="54"/>
      <c r="F127" s="54"/>
      <c r="G127" s="54"/>
      <c r="H127" s="5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44"/>
      <c r="B128" s="36"/>
      <c r="C128" s="54"/>
      <c r="D128" s="54"/>
      <c r="E128" s="54"/>
      <c r="F128" s="54"/>
      <c r="G128" s="54"/>
      <c r="H128" s="5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44"/>
      <c r="B129" s="36"/>
      <c r="C129" s="54"/>
      <c r="D129" s="54"/>
      <c r="E129" s="54"/>
      <c r="F129" s="54"/>
      <c r="G129" s="54"/>
      <c r="H129" s="5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44"/>
      <c r="B130" s="36"/>
      <c r="C130" s="54"/>
      <c r="D130" s="54"/>
      <c r="E130" s="54"/>
      <c r="F130" s="54"/>
      <c r="G130" s="54"/>
      <c r="H130" s="5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44"/>
      <c r="B131" s="36"/>
      <c r="C131" s="54"/>
      <c r="D131" s="54"/>
      <c r="E131" s="54"/>
      <c r="F131" s="54"/>
      <c r="G131" s="54"/>
      <c r="H131" s="5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44"/>
      <c r="B132" s="36"/>
      <c r="C132" s="54"/>
      <c r="D132" s="54"/>
      <c r="E132" s="54"/>
      <c r="F132" s="54"/>
      <c r="G132" s="54"/>
      <c r="H132" s="5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44"/>
      <c r="B133" s="36"/>
      <c r="C133" s="54"/>
      <c r="D133" s="54"/>
      <c r="E133" s="54"/>
      <c r="F133" s="54"/>
      <c r="G133" s="54"/>
      <c r="H133" s="5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44"/>
      <c r="B134" s="36"/>
      <c r="C134" s="54"/>
      <c r="D134" s="54"/>
      <c r="E134" s="54"/>
      <c r="F134" s="54"/>
      <c r="G134" s="54"/>
      <c r="H134" s="5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44"/>
      <c r="B135" s="36"/>
      <c r="C135" s="54"/>
      <c r="D135" s="54"/>
      <c r="E135" s="54"/>
      <c r="F135" s="54"/>
      <c r="G135" s="54"/>
      <c r="H135" s="5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44"/>
      <c r="B136" s="36"/>
      <c r="C136" s="54"/>
      <c r="D136" s="54"/>
      <c r="E136" s="54"/>
      <c r="F136" s="54"/>
      <c r="G136" s="54"/>
      <c r="H136" s="5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44"/>
      <c r="B137" s="36"/>
      <c r="C137" s="54"/>
      <c r="D137" s="54"/>
      <c r="E137" s="54"/>
      <c r="F137" s="54"/>
      <c r="G137" s="54"/>
      <c r="H137" s="5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44"/>
      <c r="B138" s="36"/>
      <c r="C138" s="54"/>
      <c r="D138" s="54"/>
      <c r="E138" s="54"/>
      <c r="F138" s="54"/>
      <c r="G138" s="54"/>
      <c r="H138" s="5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44"/>
      <c r="B139" s="36"/>
      <c r="C139" s="54"/>
      <c r="D139" s="54"/>
      <c r="E139" s="54"/>
      <c r="F139" s="54"/>
      <c r="G139" s="54"/>
      <c r="H139" s="5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44"/>
      <c r="B140" s="36"/>
      <c r="C140" s="54"/>
      <c r="D140" s="54"/>
      <c r="E140" s="54"/>
      <c r="F140" s="54"/>
      <c r="G140" s="54"/>
      <c r="H140" s="5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44"/>
      <c r="B141" s="36"/>
      <c r="C141" s="54"/>
      <c r="D141" s="54"/>
      <c r="E141" s="54"/>
      <c r="F141" s="54"/>
      <c r="G141" s="54"/>
      <c r="H141" s="5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44"/>
      <c r="B142" s="36"/>
      <c r="C142" s="54"/>
      <c r="D142" s="54"/>
      <c r="E142" s="54"/>
      <c r="F142" s="54"/>
      <c r="G142" s="54"/>
      <c r="H142" s="5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44"/>
      <c r="B143" s="36"/>
      <c r="C143" s="54"/>
      <c r="D143" s="54"/>
      <c r="E143" s="54"/>
      <c r="F143" s="54"/>
      <c r="G143" s="54"/>
      <c r="H143" s="5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44"/>
      <c r="B144" s="36"/>
      <c r="C144" s="54"/>
      <c r="D144" s="54"/>
      <c r="E144" s="54"/>
      <c r="F144" s="54"/>
      <c r="G144" s="54"/>
      <c r="H144" s="5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44"/>
      <c r="B145" s="36"/>
      <c r="C145" s="54"/>
      <c r="D145" s="54"/>
      <c r="E145" s="54"/>
      <c r="F145" s="54"/>
      <c r="G145" s="54"/>
      <c r="H145" s="5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44"/>
      <c r="B146" s="36"/>
      <c r="C146" s="54"/>
      <c r="D146" s="54"/>
      <c r="E146" s="54"/>
      <c r="F146" s="54"/>
      <c r="G146" s="54"/>
      <c r="H146" s="5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44"/>
      <c r="B147" s="36"/>
      <c r="C147" s="54"/>
      <c r="D147" s="54"/>
      <c r="E147" s="54"/>
      <c r="F147" s="54"/>
      <c r="G147" s="54"/>
      <c r="H147" s="5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44"/>
      <c r="B148" s="36"/>
      <c r="C148" s="54"/>
      <c r="D148" s="54"/>
      <c r="E148" s="54"/>
      <c r="F148" s="54"/>
      <c r="G148" s="54"/>
      <c r="H148" s="5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44"/>
      <c r="B149" s="36"/>
      <c r="C149" s="54"/>
      <c r="D149" s="54"/>
      <c r="E149" s="54"/>
      <c r="F149" s="54"/>
      <c r="G149" s="54"/>
      <c r="H149" s="5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44"/>
      <c r="B150" s="36"/>
      <c r="C150" s="54"/>
      <c r="D150" s="54"/>
      <c r="E150" s="54"/>
      <c r="F150" s="54"/>
      <c r="G150" s="54"/>
      <c r="H150" s="5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44"/>
      <c r="B151" s="36"/>
      <c r="C151" s="54"/>
      <c r="D151" s="54"/>
      <c r="E151" s="54"/>
      <c r="F151" s="54"/>
      <c r="G151" s="54"/>
      <c r="H151" s="5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44"/>
      <c r="B152" s="36"/>
      <c r="C152" s="54"/>
      <c r="D152" s="54"/>
      <c r="E152" s="54"/>
      <c r="F152" s="54"/>
      <c r="G152" s="54"/>
      <c r="H152" s="5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44"/>
      <c r="B153" s="36"/>
      <c r="C153" s="54"/>
      <c r="D153" s="54"/>
      <c r="E153" s="54"/>
      <c r="F153" s="54"/>
      <c r="G153" s="54"/>
      <c r="H153" s="5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44"/>
      <c r="B154" s="36"/>
      <c r="C154" s="54"/>
      <c r="D154" s="54"/>
      <c r="E154" s="54"/>
      <c r="F154" s="54"/>
      <c r="G154" s="54"/>
      <c r="H154" s="5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44"/>
      <c r="B155" s="36"/>
      <c r="C155" s="54"/>
      <c r="D155" s="54"/>
      <c r="E155" s="54"/>
      <c r="F155" s="54"/>
      <c r="G155" s="54"/>
      <c r="H155" s="5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44"/>
      <c r="B156" s="36"/>
      <c r="C156" s="54"/>
      <c r="D156" s="54"/>
      <c r="E156" s="54"/>
      <c r="F156" s="54"/>
      <c r="G156" s="54"/>
      <c r="H156" s="5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44"/>
      <c r="B157" s="36"/>
      <c r="C157" s="54"/>
      <c r="D157" s="54"/>
      <c r="E157" s="54"/>
      <c r="F157" s="54"/>
      <c r="G157" s="54"/>
      <c r="H157" s="5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44"/>
      <c r="B158" s="36"/>
      <c r="C158" s="54"/>
      <c r="D158" s="54"/>
      <c r="E158" s="54"/>
      <c r="F158" s="54"/>
      <c r="G158" s="54"/>
      <c r="H158" s="5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44"/>
      <c r="B159" s="36"/>
      <c r="C159" s="54"/>
      <c r="D159" s="54"/>
      <c r="E159" s="54"/>
      <c r="F159" s="54"/>
      <c r="G159" s="54"/>
      <c r="H159" s="5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44"/>
      <c r="B160" s="36"/>
      <c r="C160" s="54"/>
      <c r="D160" s="54"/>
      <c r="E160" s="54"/>
      <c r="F160" s="54"/>
      <c r="G160" s="54"/>
      <c r="H160" s="5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44"/>
      <c r="B161" s="36"/>
      <c r="C161" s="54"/>
      <c r="D161" s="54"/>
      <c r="E161" s="54"/>
      <c r="F161" s="54"/>
      <c r="G161" s="54"/>
      <c r="H161" s="5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44"/>
      <c r="B162" s="36"/>
      <c r="C162" s="54"/>
      <c r="D162" s="54"/>
      <c r="E162" s="54"/>
      <c r="F162" s="54"/>
      <c r="G162" s="54"/>
      <c r="H162" s="5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44"/>
      <c r="B163" s="36"/>
      <c r="C163" s="54"/>
      <c r="D163" s="54"/>
      <c r="E163" s="54"/>
      <c r="F163" s="54"/>
      <c r="G163" s="54"/>
      <c r="H163" s="5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44"/>
      <c r="B164" s="36"/>
      <c r="C164" s="54"/>
      <c r="D164" s="54"/>
      <c r="E164" s="54"/>
      <c r="F164" s="54"/>
      <c r="G164" s="54"/>
      <c r="H164" s="5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44"/>
      <c r="B165" s="36"/>
      <c r="C165" s="54"/>
      <c r="D165" s="54"/>
      <c r="E165" s="54"/>
      <c r="F165" s="54"/>
      <c r="G165" s="54"/>
      <c r="H165" s="5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44"/>
      <c r="B166" s="36"/>
      <c r="C166" s="54"/>
      <c r="D166" s="54"/>
      <c r="E166" s="54"/>
      <c r="F166" s="54"/>
      <c r="G166" s="54"/>
      <c r="H166" s="5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44"/>
      <c r="B167" s="36"/>
      <c r="C167" s="54"/>
      <c r="D167" s="54"/>
      <c r="E167" s="54"/>
      <c r="F167" s="54"/>
      <c r="G167" s="54"/>
      <c r="H167" s="5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44"/>
      <c r="B168" s="36"/>
      <c r="C168" s="54"/>
      <c r="D168" s="54"/>
      <c r="E168" s="54"/>
      <c r="F168" s="54"/>
      <c r="G168" s="54"/>
      <c r="H168" s="5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44"/>
      <c r="B169" s="36"/>
      <c r="C169" s="54"/>
      <c r="D169" s="54"/>
      <c r="E169" s="54"/>
      <c r="F169" s="54"/>
      <c r="G169" s="54"/>
      <c r="H169" s="5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44"/>
      <c r="B170" s="36"/>
      <c r="C170" s="54"/>
      <c r="D170" s="54"/>
      <c r="E170" s="54"/>
      <c r="F170" s="54"/>
      <c r="G170" s="54"/>
      <c r="H170" s="5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44"/>
      <c r="B171" s="36"/>
      <c r="C171" s="54"/>
      <c r="D171" s="54"/>
      <c r="E171" s="54"/>
      <c r="F171" s="54"/>
      <c r="G171" s="54"/>
      <c r="H171" s="5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44"/>
      <c r="B172" s="36"/>
      <c r="C172" s="54"/>
      <c r="D172" s="54"/>
      <c r="E172" s="54"/>
      <c r="F172" s="54"/>
      <c r="G172" s="54"/>
      <c r="H172" s="5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44"/>
      <c r="B173" s="36"/>
      <c r="C173" s="54"/>
      <c r="D173" s="54"/>
      <c r="E173" s="54"/>
      <c r="F173" s="54"/>
      <c r="G173" s="54"/>
      <c r="H173" s="5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44"/>
      <c r="B174" s="36"/>
      <c r="C174" s="54"/>
      <c r="D174" s="54"/>
      <c r="E174" s="54"/>
      <c r="F174" s="54"/>
      <c r="G174" s="54"/>
      <c r="H174" s="5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44"/>
      <c r="B175" s="36"/>
      <c r="C175" s="54"/>
      <c r="D175" s="54"/>
      <c r="E175" s="54"/>
      <c r="F175" s="54"/>
      <c r="G175" s="54"/>
      <c r="H175" s="5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44"/>
      <c r="B176" s="36"/>
      <c r="C176" s="54"/>
      <c r="D176" s="54"/>
      <c r="E176" s="54"/>
      <c r="F176" s="54"/>
      <c r="G176" s="54"/>
      <c r="H176" s="5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44"/>
      <c r="B177" s="36"/>
      <c r="C177" s="54"/>
      <c r="D177" s="54"/>
      <c r="E177" s="54"/>
      <c r="F177" s="54"/>
      <c r="G177" s="54"/>
      <c r="H177" s="5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44"/>
      <c r="B178" s="36"/>
      <c r="C178" s="54"/>
      <c r="D178" s="54"/>
      <c r="E178" s="54"/>
      <c r="F178" s="54"/>
      <c r="G178" s="54"/>
      <c r="H178" s="5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44"/>
      <c r="B179" s="36"/>
      <c r="C179" s="54"/>
      <c r="D179" s="54"/>
      <c r="E179" s="54"/>
      <c r="F179" s="54"/>
      <c r="G179" s="54"/>
      <c r="H179" s="5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44"/>
      <c r="B180" s="36"/>
      <c r="C180" s="54"/>
      <c r="D180" s="54"/>
      <c r="E180" s="54"/>
      <c r="F180" s="54"/>
      <c r="G180" s="54"/>
      <c r="H180" s="5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44"/>
      <c r="B181" s="36"/>
      <c r="C181" s="54"/>
      <c r="D181" s="54"/>
      <c r="E181" s="54"/>
      <c r="F181" s="54"/>
      <c r="G181" s="54"/>
      <c r="H181" s="5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44"/>
      <c r="B182" s="36"/>
      <c r="C182" s="54"/>
      <c r="D182" s="54"/>
      <c r="E182" s="54"/>
      <c r="F182" s="54"/>
      <c r="G182" s="54"/>
      <c r="H182" s="5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44"/>
      <c r="B183" s="36"/>
      <c r="C183" s="54"/>
      <c r="D183" s="54"/>
      <c r="E183" s="54"/>
      <c r="F183" s="54"/>
      <c r="G183" s="54"/>
      <c r="H183" s="5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44"/>
      <c r="B184" s="36"/>
      <c r="C184" s="54"/>
      <c r="D184" s="54"/>
      <c r="E184" s="54"/>
      <c r="F184" s="54"/>
      <c r="G184" s="54"/>
      <c r="H184" s="5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44"/>
      <c r="B185" s="36"/>
      <c r="C185" s="54"/>
      <c r="D185" s="54"/>
      <c r="E185" s="54"/>
      <c r="F185" s="54"/>
      <c r="G185" s="54"/>
      <c r="H185" s="5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44"/>
      <c r="B186" s="36"/>
      <c r="C186" s="54"/>
      <c r="D186" s="54"/>
      <c r="E186" s="54"/>
      <c r="F186" s="54"/>
      <c r="G186" s="54"/>
      <c r="H186" s="5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44"/>
      <c r="B187" s="36"/>
      <c r="C187" s="54"/>
      <c r="D187" s="54"/>
      <c r="E187" s="54"/>
      <c r="F187" s="54"/>
      <c r="G187" s="54"/>
      <c r="H187" s="5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44"/>
      <c r="B188" s="36"/>
      <c r="C188" s="54"/>
      <c r="D188" s="54"/>
      <c r="E188" s="54"/>
      <c r="F188" s="54"/>
      <c r="G188" s="54"/>
      <c r="H188" s="5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44"/>
      <c r="B189" s="36"/>
      <c r="C189" s="54"/>
      <c r="D189" s="54"/>
      <c r="E189" s="54"/>
      <c r="F189" s="54"/>
      <c r="G189" s="54"/>
      <c r="H189" s="5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44"/>
      <c r="B190" s="36"/>
      <c r="C190" s="54"/>
      <c r="D190" s="54"/>
      <c r="E190" s="54"/>
      <c r="F190" s="54"/>
      <c r="G190" s="54"/>
      <c r="H190" s="5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44"/>
      <c r="B191" s="36"/>
      <c r="C191" s="54"/>
      <c r="D191" s="54"/>
      <c r="E191" s="54"/>
      <c r="F191" s="54"/>
      <c r="G191" s="54"/>
      <c r="H191" s="5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44"/>
      <c r="B192" s="36"/>
      <c r="C192" s="54"/>
      <c r="D192" s="54"/>
      <c r="E192" s="54"/>
      <c r="F192" s="54"/>
      <c r="G192" s="54"/>
      <c r="H192" s="5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44"/>
      <c r="B193" s="36"/>
      <c r="C193" s="54"/>
      <c r="D193" s="54"/>
      <c r="E193" s="54"/>
      <c r="F193" s="54"/>
      <c r="G193" s="54"/>
      <c r="H193" s="5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44"/>
      <c r="B194" s="36"/>
      <c r="C194" s="54"/>
      <c r="D194" s="54"/>
      <c r="E194" s="54"/>
      <c r="F194" s="54"/>
      <c r="G194" s="54"/>
      <c r="H194" s="5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44"/>
      <c r="B195" s="36"/>
      <c r="C195" s="54"/>
      <c r="D195" s="54"/>
      <c r="E195" s="54"/>
      <c r="F195" s="54"/>
      <c r="G195" s="54"/>
      <c r="H195" s="5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44"/>
      <c r="B196" s="36"/>
      <c r="C196" s="54"/>
      <c r="D196" s="54"/>
      <c r="E196" s="54"/>
      <c r="F196" s="54"/>
      <c r="G196" s="54"/>
      <c r="H196" s="5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44"/>
      <c r="B197" s="36"/>
      <c r="C197" s="54"/>
      <c r="D197" s="54"/>
      <c r="E197" s="54"/>
      <c r="F197" s="54"/>
      <c r="G197" s="54"/>
      <c r="H197" s="5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44"/>
      <c r="B198" s="36"/>
      <c r="C198" s="54"/>
      <c r="D198" s="54"/>
      <c r="E198" s="54"/>
      <c r="F198" s="54"/>
      <c r="G198" s="54"/>
      <c r="H198" s="5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44"/>
      <c r="B199" s="36"/>
      <c r="C199" s="54"/>
      <c r="D199" s="54"/>
      <c r="E199" s="54"/>
      <c r="F199" s="54"/>
      <c r="G199" s="54"/>
      <c r="H199" s="5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44"/>
      <c r="B200" s="36"/>
      <c r="C200" s="54"/>
      <c r="D200" s="54"/>
      <c r="E200" s="54"/>
      <c r="F200" s="54"/>
      <c r="G200" s="54"/>
      <c r="H200" s="5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44"/>
      <c r="B201" s="36"/>
      <c r="C201" s="54"/>
      <c r="D201" s="54"/>
      <c r="E201" s="54"/>
      <c r="F201" s="54"/>
      <c r="G201" s="54"/>
      <c r="H201" s="5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44"/>
      <c r="B202" s="36"/>
      <c r="C202" s="54"/>
      <c r="D202" s="54"/>
      <c r="E202" s="54"/>
      <c r="F202" s="54"/>
      <c r="G202" s="54"/>
      <c r="H202" s="5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44"/>
      <c r="B203" s="36"/>
      <c r="C203" s="54"/>
      <c r="D203" s="54"/>
      <c r="E203" s="54"/>
      <c r="F203" s="54"/>
      <c r="G203" s="54"/>
      <c r="H203" s="5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44"/>
      <c r="B204" s="36"/>
      <c r="C204" s="54"/>
      <c r="D204" s="54"/>
      <c r="E204" s="54"/>
      <c r="F204" s="54"/>
      <c r="G204" s="54"/>
      <c r="H204" s="5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44"/>
      <c r="B205" s="36"/>
      <c r="C205" s="54"/>
      <c r="D205" s="54"/>
      <c r="E205" s="54"/>
      <c r="F205" s="54"/>
      <c r="G205" s="54"/>
      <c r="H205" s="5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44"/>
      <c r="B206" s="36"/>
      <c r="C206" s="54"/>
      <c r="D206" s="54"/>
      <c r="E206" s="54"/>
      <c r="F206" s="54"/>
      <c r="G206" s="54"/>
      <c r="H206" s="5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44"/>
      <c r="B207" s="36"/>
      <c r="C207" s="54"/>
      <c r="D207" s="54"/>
      <c r="E207" s="54"/>
      <c r="F207" s="54"/>
      <c r="G207" s="54"/>
      <c r="H207" s="5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44"/>
      <c r="B208" s="36"/>
      <c r="C208" s="54"/>
      <c r="D208" s="54"/>
      <c r="E208" s="54"/>
      <c r="F208" s="54"/>
      <c r="G208" s="54"/>
      <c r="H208" s="5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44"/>
      <c r="B209" s="36"/>
      <c r="C209" s="54"/>
      <c r="D209" s="54"/>
      <c r="E209" s="54"/>
      <c r="F209" s="54"/>
      <c r="G209" s="54"/>
      <c r="H209" s="5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44"/>
      <c r="B210" s="36"/>
      <c r="C210" s="54"/>
      <c r="D210" s="54"/>
      <c r="E210" s="54"/>
      <c r="F210" s="54"/>
      <c r="G210" s="54"/>
      <c r="H210" s="5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44"/>
      <c r="B211" s="36"/>
      <c r="C211" s="54"/>
      <c r="D211" s="54"/>
      <c r="E211" s="54"/>
      <c r="F211" s="54"/>
      <c r="G211" s="54"/>
      <c r="H211" s="5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44"/>
      <c r="B212" s="36"/>
      <c r="C212" s="54"/>
      <c r="D212" s="54"/>
      <c r="E212" s="54"/>
      <c r="F212" s="54"/>
      <c r="G212" s="54"/>
      <c r="H212" s="5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44"/>
      <c r="B213" s="36"/>
      <c r="C213" s="54"/>
      <c r="D213" s="54"/>
      <c r="E213" s="54"/>
      <c r="F213" s="54"/>
      <c r="G213" s="54"/>
      <c r="H213" s="5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44"/>
      <c r="B214" s="36"/>
      <c r="C214" s="54"/>
      <c r="D214" s="54"/>
      <c r="E214" s="54"/>
      <c r="F214" s="54"/>
      <c r="G214" s="54"/>
      <c r="H214" s="5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44"/>
      <c r="B215" s="36"/>
      <c r="C215" s="54"/>
      <c r="D215" s="54"/>
      <c r="E215" s="54"/>
      <c r="F215" s="54"/>
      <c r="G215" s="54"/>
      <c r="H215" s="5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44"/>
      <c r="B216" s="36"/>
      <c r="C216" s="54"/>
      <c r="D216" s="54"/>
      <c r="E216" s="54"/>
      <c r="F216" s="54"/>
      <c r="G216" s="54"/>
      <c r="H216" s="5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44"/>
      <c r="B217" s="36"/>
      <c r="C217" s="54"/>
      <c r="D217" s="54"/>
      <c r="E217" s="54"/>
      <c r="F217" s="54"/>
      <c r="G217" s="54"/>
      <c r="H217" s="5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44"/>
      <c r="B218" s="36"/>
      <c r="C218" s="54"/>
      <c r="D218" s="54"/>
      <c r="E218" s="54"/>
      <c r="F218" s="54"/>
      <c r="G218" s="54"/>
      <c r="H218" s="5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44"/>
      <c r="B219" s="36"/>
      <c r="C219" s="54"/>
      <c r="D219" s="54"/>
      <c r="E219" s="54"/>
      <c r="F219" s="54"/>
      <c r="G219" s="54"/>
      <c r="H219" s="5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44"/>
      <c r="B220" s="36"/>
      <c r="C220" s="54"/>
      <c r="D220" s="54"/>
      <c r="E220" s="54"/>
      <c r="F220" s="54"/>
      <c r="G220" s="54"/>
      <c r="H220" s="5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C1"/>
    <mergeCell ref="G1:J2"/>
    <mergeCell ref="I3:J3"/>
    <mergeCell ref="I4:J4"/>
    <mergeCell ref="I5:J5"/>
    <mergeCell ref="I6:J6"/>
    <mergeCell ref="I7:J7"/>
    <mergeCell ref="I15:J15"/>
    <mergeCell ref="I16:J16"/>
    <mergeCell ref="I17:J17"/>
    <mergeCell ref="I18:J18"/>
    <mergeCell ref="I19:J19"/>
    <mergeCell ref="I20:J20"/>
    <mergeCell ref="I8:J8"/>
    <mergeCell ref="I9:J9"/>
    <mergeCell ref="I10:J10"/>
    <mergeCell ref="I11:J11"/>
    <mergeCell ref="I12:J12"/>
    <mergeCell ref="I13:J13"/>
    <mergeCell ref="I14:J14"/>
  </mergeCells>
  <conditionalFormatting sqref="H4:H20">
    <cfRule type="cellIs" dxfId="0" priority="1" operator="equal">
      <formula>"Yes"</formula>
    </cfRule>
  </conditionalFormatting>
  <dataValidations>
    <dataValidation type="list" allowBlank="1" showErrorMessage="1" sqref="H4:H20">
      <formula1>"Yes,No,Maybe"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8" width="21.13"/>
    <col customWidth="1" min="9" max="9" width="19.38"/>
    <col customWidth="1" min="10" max="10" width="21.88"/>
    <col customWidth="1" min="11" max="11" width="19.13"/>
  </cols>
  <sheetData>
    <row r="1" ht="61.5" customHeight="1">
      <c r="A1" s="37" t="s">
        <v>1</v>
      </c>
      <c r="B1" s="38"/>
      <c r="C1" s="39"/>
      <c r="D1" s="40" t="s">
        <v>2</v>
      </c>
      <c r="E1" s="41"/>
      <c r="F1" s="41"/>
      <c r="G1" s="42" t="s">
        <v>28</v>
      </c>
      <c r="H1" s="2"/>
      <c r="I1" s="2"/>
      <c r="J1" s="3"/>
      <c r="K1" s="4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51.75" customHeight="1">
      <c r="A2" s="45"/>
      <c r="B2" s="19"/>
      <c r="C2" s="46"/>
      <c r="D2" s="46"/>
      <c r="E2" s="46"/>
      <c r="F2" s="46"/>
      <c r="G2" s="20"/>
      <c r="H2" s="21"/>
      <c r="I2" s="21"/>
      <c r="J2" s="22"/>
      <c r="K2" s="43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54.0" customHeigh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23</v>
      </c>
      <c r="F3" s="24" t="s">
        <v>9</v>
      </c>
      <c r="G3" s="24" t="s">
        <v>10</v>
      </c>
      <c r="H3" s="24" t="s">
        <v>11</v>
      </c>
      <c r="I3" s="25" t="s">
        <v>12</v>
      </c>
      <c r="J3" s="2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45.75" customHeight="1">
      <c r="A4" s="27">
        <v>1.0</v>
      </c>
      <c r="B4" s="48"/>
      <c r="C4" s="28"/>
      <c r="D4" s="28"/>
      <c r="E4" s="28"/>
      <c r="F4" s="28"/>
      <c r="G4" s="29">
        <f t="shared" ref="G4:G20" si="1">SUM(C4:F4)</f>
        <v>0</v>
      </c>
      <c r="H4" s="28"/>
      <c r="I4" s="55"/>
      <c r="J4" s="3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45.75" customHeight="1">
      <c r="A5" s="27">
        <v>2.0</v>
      </c>
      <c r="B5" s="48"/>
      <c r="C5" s="52"/>
      <c r="D5" s="52"/>
      <c r="E5" s="52"/>
      <c r="F5" s="52"/>
      <c r="G5" s="29">
        <f t="shared" si="1"/>
        <v>0</v>
      </c>
      <c r="H5" s="28"/>
      <c r="I5" s="55"/>
      <c r="J5" s="3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45.75" customHeight="1">
      <c r="A6" s="27">
        <v>3.0</v>
      </c>
      <c r="B6" s="53"/>
      <c r="C6" s="52"/>
      <c r="D6" s="52"/>
      <c r="E6" s="52"/>
      <c r="F6" s="52"/>
      <c r="G6" s="29">
        <f t="shared" si="1"/>
        <v>0</v>
      </c>
      <c r="H6" s="28"/>
      <c r="I6" s="55"/>
      <c r="J6" s="3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45.75" customHeight="1">
      <c r="A7" s="27">
        <v>4.0</v>
      </c>
      <c r="B7" s="53"/>
      <c r="C7" s="52"/>
      <c r="D7" s="52"/>
      <c r="E7" s="52"/>
      <c r="F7" s="52"/>
      <c r="G7" s="29">
        <f t="shared" si="1"/>
        <v>0</v>
      </c>
      <c r="H7" s="28"/>
      <c r="I7" s="55"/>
      <c r="J7" s="31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45.75" customHeight="1">
      <c r="A8" s="27">
        <v>5.0</v>
      </c>
      <c r="B8" s="53"/>
      <c r="C8" s="52"/>
      <c r="D8" s="52"/>
      <c r="E8" s="52"/>
      <c r="F8" s="52"/>
      <c r="G8" s="29">
        <f t="shared" si="1"/>
        <v>0</v>
      </c>
      <c r="H8" s="28"/>
      <c r="I8" s="55"/>
      <c r="J8" s="3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ht="45.75" customHeight="1">
      <c r="A9" s="27">
        <v>6.0</v>
      </c>
      <c r="B9" s="53"/>
      <c r="C9" s="52"/>
      <c r="D9" s="52"/>
      <c r="E9" s="52"/>
      <c r="F9" s="52"/>
      <c r="G9" s="29">
        <f t="shared" si="1"/>
        <v>0</v>
      </c>
      <c r="H9" s="28"/>
      <c r="I9" s="55"/>
      <c r="J9" s="3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45.75" customHeight="1">
      <c r="A10" s="27">
        <v>7.0</v>
      </c>
      <c r="B10" s="53"/>
      <c r="C10" s="52"/>
      <c r="D10" s="52"/>
      <c r="E10" s="52"/>
      <c r="F10" s="52"/>
      <c r="G10" s="29">
        <f t="shared" si="1"/>
        <v>0</v>
      </c>
      <c r="H10" s="28"/>
      <c r="I10" s="55"/>
      <c r="J10" s="3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45.75" customHeight="1">
      <c r="A11" s="27">
        <v>8.0</v>
      </c>
      <c r="B11" s="48"/>
      <c r="C11" s="52"/>
      <c r="D11" s="52"/>
      <c r="E11" s="52"/>
      <c r="F11" s="52"/>
      <c r="G11" s="29">
        <f t="shared" si="1"/>
        <v>0</v>
      </c>
      <c r="H11" s="28"/>
      <c r="I11" s="55"/>
      <c r="J11" s="31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45.75" customHeight="1">
      <c r="A12" s="27">
        <v>9.0</v>
      </c>
      <c r="B12" s="48"/>
      <c r="C12" s="52"/>
      <c r="D12" s="52"/>
      <c r="E12" s="52"/>
      <c r="F12" s="52"/>
      <c r="G12" s="29">
        <f t="shared" si="1"/>
        <v>0</v>
      </c>
      <c r="H12" s="28"/>
      <c r="I12" s="55"/>
      <c r="J12" s="3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45.75" customHeight="1">
      <c r="A13" s="27">
        <v>10.0</v>
      </c>
      <c r="B13" s="48"/>
      <c r="C13" s="52"/>
      <c r="D13" s="52"/>
      <c r="E13" s="52"/>
      <c r="F13" s="52"/>
      <c r="G13" s="29">
        <f t="shared" si="1"/>
        <v>0</v>
      </c>
      <c r="H13" s="28"/>
      <c r="I13" s="55"/>
      <c r="J13" s="3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45.75" customHeight="1">
      <c r="A14" s="27">
        <v>11.0</v>
      </c>
      <c r="B14" s="48"/>
      <c r="C14" s="52"/>
      <c r="D14" s="52"/>
      <c r="E14" s="52"/>
      <c r="F14" s="52"/>
      <c r="G14" s="29">
        <f t="shared" si="1"/>
        <v>0</v>
      </c>
      <c r="H14" s="28"/>
      <c r="I14" s="55"/>
      <c r="J14" s="3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45.75" customHeight="1">
      <c r="A15" s="27">
        <v>12.0</v>
      </c>
      <c r="B15" s="48"/>
      <c r="C15" s="52"/>
      <c r="D15" s="52"/>
      <c r="E15" s="52"/>
      <c r="F15" s="52"/>
      <c r="G15" s="29">
        <f t="shared" si="1"/>
        <v>0</v>
      </c>
      <c r="H15" s="28"/>
      <c r="I15" s="55"/>
      <c r="J15" s="3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45.75" customHeight="1">
      <c r="A16" s="27">
        <v>13.0</v>
      </c>
      <c r="B16" s="48"/>
      <c r="C16" s="52"/>
      <c r="D16" s="52"/>
      <c r="E16" s="52"/>
      <c r="F16" s="52"/>
      <c r="G16" s="29">
        <f t="shared" si="1"/>
        <v>0</v>
      </c>
      <c r="H16" s="28"/>
      <c r="I16" s="55"/>
      <c r="J16" s="3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45.75" customHeight="1">
      <c r="A17" s="27">
        <v>14.0</v>
      </c>
      <c r="B17" s="48"/>
      <c r="C17" s="52"/>
      <c r="D17" s="52"/>
      <c r="E17" s="52"/>
      <c r="F17" s="52"/>
      <c r="G17" s="29">
        <f t="shared" si="1"/>
        <v>0</v>
      </c>
      <c r="H17" s="28"/>
      <c r="I17" s="55"/>
      <c r="J17" s="3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45.75" customHeight="1">
      <c r="A18" s="27">
        <v>15.0</v>
      </c>
      <c r="B18" s="48"/>
      <c r="C18" s="28"/>
      <c r="D18" s="28"/>
      <c r="E18" s="28"/>
      <c r="F18" s="28"/>
      <c r="G18" s="29">
        <f t="shared" si="1"/>
        <v>0</v>
      </c>
      <c r="H18" s="28"/>
      <c r="I18" s="51"/>
      <c r="J18" s="3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45.75" customHeight="1">
      <c r="A19" s="27">
        <v>16.0</v>
      </c>
      <c r="B19" s="53"/>
      <c r="C19" s="52"/>
      <c r="D19" s="52"/>
      <c r="E19" s="52"/>
      <c r="F19" s="52"/>
      <c r="G19" s="29">
        <f t="shared" si="1"/>
        <v>0</v>
      </c>
      <c r="H19" s="28"/>
      <c r="I19" s="51"/>
      <c r="J19" s="31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45.75" customHeight="1">
      <c r="A20" s="27">
        <v>17.0</v>
      </c>
      <c r="B20" s="53"/>
      <c r="C20" s="52"/>
      <c r="D20" s="52"/>
      <c r="E20" s="52"/>
      <c r="F20" s="52"/>
      <c r="G20" s="29">
        <f t="shared" si="1"/>
        <v>0</v>
      </c>
      <c r="H20" s="28"/>
      <c r="I20" s="55"/>
      <c r="J20" s="3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5.75" customHeight="1">
      <c r="A21" s="44"/>
      <c r="B21" s="36"/>
      <c r="C21" s="54"/>
      <c r="D21" s="54"/>
      <c r="E21" s="54"/>
      <c r="F21" s="54"/>
      <c r="G21" s="54"/>
      <c r="H21" s="5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44"/>
      <c r="B22" s="36"/>
      <c r="C22" s="54"/>
      <c r="D22" s="54"/>
      <c r="E22" s="54"/>
      <c r="F22" s="54"/>
      <c r="G22" s="54"/>
      <c r="H22" s="5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44"/>
      <c r="B23" s="36"/>
      <c r="C23" s="54"/>
      <c r="D23" s="54"/>
      <c r="E23" s="54"/>
      <c r="F23" s="54"/>
      <c r="G23" s="54"/>
      <c r="H23" s="5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44"/>
      <c r="B24" s="36"/>
      <c r="C24" s="54"/>
      <c r="D24" s="54"/>
      <c r="E24" s="54"/>
      <c r="F24" s="54"/>
      <c r="G24" s="54"/>
      <c r="H24" s="5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44"/>
      <c r="B25" s="36"/>
      <c r="C25" s="54"/>
      <c r="D25" s="54"/>
      <c r="E25" s="54"/>
      <c r="F25" s="54"/>
      <c r="G25" s="54"/>
      <c r="H25" s="5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5.75" customHeight="1">
      <c r="A26" s="44"/>
      <c r="B26" s="36"/>
      <c r="C26" s="54"/>
      <c r="D26" s="54"/>
      <c r="E26" s="54"/>
      <c r="F26" s="54"/>
      <c r="G26" s="54"/>
      <c r="H26" s="5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44"/>
      <c r="B27" s="36"/>
      <c r="C27" s="54"/>
      <c r="D27" s="54"/>
      <c r="E27" s="54"/>
      <c r="F27" s="54"/>
      <c r="G27" s="54"/>
      <c r="H27" s="5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44"/>
      <c r="B28" s="36"/>
      <c r="C28" s="54"/>
      <c r="D28" s="54"/>
      <c r="E28" s="54"/>
      <c r="F28" s="54"/>
      <c r="G28" s="54"/>
      <c r="H28" s="5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44"/>
      <c r="B29" s="36"/>
      <c r="C29" s="54"/>
      <c r="D29" s="54"/>
      <c r="E29" s="54"/>
      <c r="F29" s="54"/>
      <c r="G29" s="54"/>
      <c r="H29" s="5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5.75" customHeight="1">
      <c r="A30" s="44"/>
      <c r="B30" s="36"/>
      <c r="C30" s="54"/>
      <c r="D30" s="54"/>
      <c r="E30" s="54"/>
      <c r="F30" s="54"/>
      <c r="G30" s="54"/>
      <c r="H30" s="5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44"/>
      <c r="B31" s="36"/>
      <c r="C31" s="54"/>
      <c r="D31" s="54"/>
      <c r="E31" s="54"/>
      <c r="F31" s="54"/>
      <c r="G31" s="54"/>
      <c r="H31" s="5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44"/>
      <c r="B32" s="36"/>
      <c r="C32" s="54"/>
      <c r="D32" s="54"/>
      <c r="E32" s="54"/>
      <c r="F32" s="54"/>
      <c r="G32" s="54"/>
      <c r="H32" s="5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44"/>
      <c r="B33" s="36"/>
      <c r="C33" s="54"/>
      <c r="D33" s="54"/>
      <c r="E33" s="54"/>
      <c r="F33" s="54"/>
      <c r="G33" s="54"/>
      <c r="H33" s="5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44"/>
      <c r="B34" s="36"/>
      <c r="C34" s="54"/>
      <c r="D34" s="54"/>
      <c r="E34" s="54"/>
      <c r="F34" s="54"/>
      <c r="G34" s="54"/>
      <c r="H34" s="5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44"/>
      <c r="B35" s="36"/>
      <c r="C35" s="54"/>
      <c r="D35" s="54"/>
      <c r="E35" s="54"/>
      <c r="F35" s="54"/>
      <c r="G35" s="54"/>
      <c r="H35" s="5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5.75" customHeight="1">
      <c r="A36" s="44"/>
      <c r="B36" s="36"/>
      <c r="C36" s="54"/>
      <c r="D36" s="54"/>
      <c r="E36" s="54"/>
      <c r="F36" s="54"/>
      <c r="G36" s="54"/>
      <c r="H36" s="5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44"/>
      <c r="B37" s="36"/>
      <c r="C37" s="54"/>
      <c r="D37" s="54"/>
      <c r="E37" s="54"/>
      <c r="F37" s="54"/>
      <c r="G37" s="54"/>
      <c r="H37" s="5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5.75" customHeight="1">
      <c r="A38" s="44"/>
      <c r="B38" s="36"/>
      <c r="C38" s="54"/>
      <c r="D38" s="54"/>
      <c r="E38" s="54"/>
      <c r="F38" s="54"/>
      <c r="G38" s="54"/>
      <c r="H38" s="5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5.75" customHeight="1">
      <c r="A39" s="44"/>
      <c r="B39" s="36"/>
      <c r="C39" s="54"/>
      <c r="D39" s="54"/>
      <c r="E39" s="54"/>
      <c r="F39" s="54"/>
      <c r="G39" s="54"/>
      <c r="H39" s="5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5.75" customHeight="1">
      <c r="A40" s="44"/>
      <c r="B40" s="36"/>
      <c r="C40" s="54"/>
      <c r="D40" s="54"/>
      <c r="E40" s="54"/>
      <c r="F40" s="54"/>
      <c r="G40" s="54"/>
      <c r="H40" s="5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44"/>
      <c r="B41" s="36"/>
      <c r="C41" s="54"/>
      <c r="D41" s="54"/>
      <c r="E41" s="54"/>
      <c r="F41" s="54"/>
      <c r="G41" s="54"/>
      <c r="H41" s="5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44"/>
      <c r="B42" s="36"/>
      <c r="C42" s="54"/>
      <c r="D42" s="54"/>
      <c r="E42" s="54"/>
      <c r="F42" s="54"/>
      <c r="G42" s="54"/>
      <c r="H42" s="5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44"/>
      <c r="B43" s="36"/>
      <c r="C43" s="54"/>
      <c r="D43" s="54"/>
      <c r="E43" s="54"/>
      <c r="F43" s="54"/>
      <c r="G43" s="54"/>
      <c r="H43" s="5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44"/>
      <c r="B44" s="36"/>
      <c r="C44" s="54"/>
      <c r="D44" s="54"/>
      <c r="E44" s="54"/>
      <c r="F44" s="54"/>
      <c r="G44" s="54"/>
      <c r="H44" s="5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44"/>
      <c r="B45" s="36"/>
      <c r="C45" s="54"/>
      <c r="D45" s="54"/>
      <c r="E45" s="54"/>
      <c r="F45" s="54"/>
      <c r="G45" s="54"/>
      <c r="H45" s="5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44"/>
      <c r="B46" s="36"/>
      <c r="C46" s="54"/>
      <c r="D46" s="54"/>
      <c r="E46" s="54"/>
      <c r="F46" s="54"/>
      <c r="G46" s="54"/>
      <c r="H46" s="5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44"/>
      <c r="B47" s="36"/>
      <c r="C47" s="54"/>
      <c r="D47" s="54"/>
      <c r="E47" s="54"/>
      <c r="F47" s="54"/>
      <c r="G47" s="54"/>
      <c r="H47" s="5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44"/>
      <c r="B48" s="36"/>
      <c r="C48" s="54"/>
      <c r="D48" s="54"/>
      <c r="E48" s="54"/>
      <c r="F48" s="54"/>
      <c r="G48" s="54"/>
      <c r="H48" s="5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44"/>
      <c r="B49" s="36"/>
      <c r="C49" s="54"/>
      <c r="D49" s="54"/>
      <c r="E49" s="54"/>
      <c r="F49" s="54"/>
      <c r="G49" s="54"/>
      <c r="H49" s="5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44"/>
      <c r="B50" s="36"/>
      <c r="C50" s="54"/>
      <c r="D50" s="54"/>
      <c r="E50" s="54"/>
      <c r="F50" s="54"/>
      <c r="G50" s="54"/>
      <c r="H50" s="5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5.75" customHeight="1">
      <c r="A51" s="44"/>
      <c r="B51" s="36"/>
      <c r="C51" s="54"/>
      <c r="D51" s="54"/>
      <c r="E51" s="54"/>
      <c r="F51" s="54"/>
      <c r="G51" s="54"/>
      <c r="H51" s="5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44"/>
      <c r="B52" s="36"/>
      <c r="C52" s="54"/>
      <c r="D52" s="54"/>
      <c r="E52" s="54"/>
      <c r="F52" s="54"/>
      <c r="G52" s="54"/>
      <c r="H52" s="5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5.75" customHeight="1">
      <c r="A53" s="44"/>
      <c r="B53" s="36"/>
      <c r="C53" s="54"/>
      <c r="D53" s="54"/>
      <c r="E53" s="54"/>
      <c r="F53" s="54"/>
      <c r="G53" s="54"/>
      <c r="H53" s="5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44"/>
      <c r="B54" s="36"/>
      <c r="C54" s="54"/>
      <c r="D54" s="54"/>
      <c r="E54" s="54"/>
      <c r="F54" s="54"/>
      <c r="G54" s="54"/>
      <c r="H54" s="5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44"/>
      <c r="B55" s="36"/>
      <c r="C55" s="54"/>
      <c r="D55" s="54"/>
      <c r="E55" s="54"/>
      <c r="F55" s="54"/>
      <c r="G55" s="54"/>
      <c r="H55" s="5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44"/>
      <c r="B56" s="36"/>
      <c r="C56" s="54"/>
      <c r="D56" s="54"/>
      <c r="E56" s="54"/>
      <c r="F56" s="54"/>
      <c r="G56" s="54"/>
      <c r="H56" s="5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44"/>
      <c r="B57" s="36"/>
      <c r="C57" s="54"/>
      <c r="D57" s="54"/>
      <c r="E57" s="54"/>
      <c r="F57" s="54"/>
      <c r="G57" s="54"/>
      <c r="H57" s="5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44"/>
      <c r="B58" s="36"/>
      <c r="C58" s="54"/>
      <c r="D58" s="54"/>
      <c r="E58" s="54"/>
      <c r="F58" s="54"/>
      <c r="G58" s="54"/>
      <c r="H58" s="5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44"/>
      <c r="B59" s="36"/>
      <c r="C59" s="54"/>
      <c r="D59" s="54"/>
      <c r="E59" s="54"/>
      <c r="F59" s="54"/>
      <c r="G59" s="54"/>
      <c r="H59" s="5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5.75" customHeight="1">
      <c r="A60" s="44"/>
      <c r="B60" s="36"/>
      <c r="C60" s="54"/>
      <c r="D60" s="54"/>
      <c r="E60" s="54"/>
      <c r="F60" s="54"/>
      <c r="G60" s="54"/>
      <c r="H60" s="5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44"/>
      <c r="B61" s="36"/>
      <c r="C61" s="54"/>
      <c r="D61" s="54"/>
      <c r="E61" s="54"/>
      <c r="F61" s="54"/>
      <c r="G61" s="54"/>
      <c r="H61" s="5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44"/>
      <c r="B62" s="36"/>
      <c r="C62" s="54"/>
      <c r="D62" s="54"/>
      <c r="E62" s="54"/>
      <c r="F62" s="54"/>
      <c r="G62" s="54"/>
      <c r="H62" s="5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44"/>
      <c r="B63" s="36"/>
      <c r="C63" s="54"/>
      <c r="D63" s="54"/>
      <c r="E63" s="54"/>
      <c r="F63" s="54"/>
      <c r="G63" s="54"/>
      <c r="H63" s="5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5.75" customHeight="1">
      <c r="A64" s="44"/>
      <c r="B64" s="36"/>
      <c r="C64" s="54"/>
      <c r="D64" s="54"/>
      <c r="E64" s="54"/>
      <c r="F64" s="54"/>
      <c r="G64" s="54"/>
      <c r="H64" s="5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44"/>
      <c r="B65" s="36"/>
      <c r="C65" s="54"/>
      <c r="D65" s="54"/>
      <c r="E65" s="54"/>
      <c r="F65" s="54"/>
      <c r="G65" s="54"/>
      <c r="H65" s="5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44"/>
      <c r="B66" s="36"/>
      <c r="C66" s="54"/>
      <c r="D66" s="54"/>
      <c r="E66" s="54"/>
      <c r="F66" s="54"/>
      <c r="G66" s="54"/>
      <c r="H66" s="5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44"/>
      <c r="B67" s="36"/>
      <c r="C67" s="54"/>
      <c r="D67" s="54"/>
      <c r="E67" s="54"/>
      <c r="F67" s="54"/>
      <c r="G67" s="54"/>
      <c r="H67" s="5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44"/>
      <c r="B68" s="36"/>
      <c r="C68" s="54"/>
      <c r="D68" s="54"/>
      <c r="E68" s="54"/>
      <c r="F68" s="54"/>
      <c r="G68" s="54"/>
      <c r="H68" s="5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44"/>
      <c r="B69" s="36"/>
      <c r="C69" s="54"/>
      <c r="D69" s="54"/>
      <c r="E69" s="54"/>
      <c r="F69" s="54"/>
      <c r="G69" s="54"/>
      <c r="H69" s="5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75" customHeight="1">
      <c r="A70" s="44"/>
      <c r="B70" s="36"/>
      <c r="C70" s="54"/>
      <c r="D70" s="54"/>
      <c r="E70" s="54"/>
      <c r="F70" s="54"/>
      <c r="G70" s="54"/>
      <c r="H70" s="5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44"/>
      <c r="B71" s="36"/>
      <c r="C71" s="54"/>
      <c r="D71" s="54"/>
      <c r="E71" s="54"/>
      <c r="F71" s="54"/>
      <c r="G71" s="54"/>
      <c r="H71" s="5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44"/>
      <c r="B72" s="36"/>
      <c r="C72" s="54"/>
      <c r="D72" s="54"/>
      <c r="E72" s="54"/>
      <c r="F72" s="54"/>
      <c r="G72" s="54"/>
      <c r="H72" s="5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44"/>
      <c r="B73" s="36"/>
      <c r="C73" s="54"/>
      <c r="D73" s="54"/>
      <c r="E73" s="54"/>
      <c r="F73" s="54"/>
      <c r="G73" s="54"/>
      <c r="H73" s="5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44"/>
      <c r="B74" s="36"/>
      <c r="C74" s="54"/>
      <c r="D74" s="54"/>
      <c r="E74" s="54"/>
      <c r="F74" s="54"/>
      <c r="G74" s="54"/>
      <c r="H74" s="5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44"/>
      <c r="B75" s="36"/>
      <c r="C75" s="54"/>
      <c r="D75" s="54"/>
      <c r="E75" s="54"/>
      <c r="F75" s="54"/>
      <c r="G75" s="54"/>
      <c r="H75" s="5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44"/>
      <c r="B76" s="36"/>
      <c r="C76" s="54"/>
      <c r="D76" s="54"/>
      <c r="E76" s="54"/>
      <c r="F76" s="54"/>
      <c r="G76" s="54"/>
      <c r="H76" s="5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44"/>
      <c r="B77" s="36"/>
      <c r="C77" s="54"/>
      <c r="D77" s="54"/>
      <c r="E77" s="54"/>
      <c r="F77" s="54"/>
      <c r="G77" s="54"/>
      <c r="H77" s="5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44"/>
      <c r="B78" s="36"/>
      <c r="C78" s="54"/>
      <c r="D78" s="54"/>
      <c r="E78" s="54"/>
      <c r="F78" s="54"/>
      <c r="G78" s="54"/>
      <c r="H78" s="5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44"/>
      <c r="B79" s="36"/>
      <c r="C79" s="54"/>
      <c r="D79" s="54"/>
      <c r="E79" s="54"/>
      <c r="F79" s="54"/>
      <c r="G79" s="54"/>
      <c r="H79" s="5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44"/>
      <c r="B80" s="36"/>
      <c r="C80" s="54"/>
      <c r="D80" s="54"/>
      <c r="E80" s="54"/>
      <c r="F80" s="54"/>
      <c r="G80" s="54"/>
      <c r="H80" s="5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44"/>
      <c r="B81" s="36"/>
      <c r="C81" s="54"/>
      <c r="D81" s="54"/>
      <c r="E81" s="54"/>
      <c r="F81" s="54"/>
      <c r="G81" s="54"/>
      <c r="H81" s="5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44"/>
      <c r="B82" s="36"/>
      <c r="C82" s="54"/>
      <c r="D82" s="54"/>
      <c r="E82" s="54"/>
      <c r="F82" s="54"/>
      <c r="G82" s="54"/>
      <c r="H82" s="5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44"/>
      <c r="B83" s="36"/>
      <c r="C83" s="54"/>
      <c r="D83" s="54"/>
      <c r="E83" s="54"/>
      <c r="F83" s="54"/>
      <c r="G83" s="54"/>
      <c r="H83" s="5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44"/>
      <c r="B84" s="36"/>
      <c r="C84" s="54"/>
      <c r="D84" s="54"/>
      <c r="E84" s="54"/>
      <c r="F84" s="54"/>
      <c r="G84" s="54"/>
      <c r="H84" s="5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44"/>
      <c r="B85" s="36"/>
      <c r="C85" s="54"/>
      <c r="D85" s="54"/>
      <c r="E85" s="54"/>
      <c r="F85" s="54"/>
      <c r="G85" s="54"/>
      <c r="H85" s="5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44"/>
      <c r="B86" s="36"/>
      <c r="C86" s="54"/>
      <c r="D86" s="54"/>
      <c r="E86" s="54"/>
      <c r="F86" s="54"/>
      <c r="G86" s="54"/>
      <c r="H86" s="5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44"/>
      <c r="B87" s="36"/>
      <c r="C87" s="54"/>
      <c r="D87" s="54"/>
      <c r="E87" s="54"/>
      <c r="F87" s="54"/>
      <c r="G87" s="54"/>
      <c r="H87" s="5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44"/>
      <c r="B88" s="36"/>
      <c r="C88" s="54"/>
      <c r="D88" s="54"/>
      <c r="E88" s="54"/>
      <c r="F88" s="54"/>
      <c r="G88" s="54"/>
      <c r="H88" s="5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44"/>
      <c r="B89" s="36"/>
      <c r="C89" s="54"/>
      <c r="D89" s="54"/>
      <c r="E89" s="54"/>
      <c r="F89" s="54"/>
      <c r="G89" s="54"/>
      <c r="H89" s="5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44"/>
      <c r="B90" s="36"/>
      <c r="C90" s="54"/>
      <c r="D90" s="54"/>
      <c r="E90" s="54"/>
      <c r="F90" s="54"/>
      <c r="G90" s="54"/>
      <c r="H90" s="5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44"/>
      <c r="B91" s="36"/>
      <c r="C91" s="54"/>
      <c r="D91" s="54"/>
      <c r="E91" s="54"/>
      <c r="F91" s="54"/>
      <c r="G91" s="54"/>
      <c r="H91" s="5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44"/>
      <c r="B92" s="36"/>
      <c r="C92" s="54"/>
      <c r="D92" s="54"/>
      <c r="E92" s="54"/>
      <c r="F92" s="54"/>
      <c r="G92" s="54"/>
      <c r="H92" s="5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44"/>
      <c r="B93" s="36"/>
      <c r="C93" s="54"/>
      <c r="D93" s="54"/>
      <c r="E93" s="54"/>
      <c r="F93" s="54"/>
      <c r="G93" s="54"/>
      <c r="H93" s="5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44"/>
      <c r="B94" s="36"/>
      <c r="C94" s="54"/>
      <c r="D94" s="54"/>
      <c r="E94" s="54"/>
      <c r="F94" s="54"/>
      <c r="G94" s="54"/>
      <c r="H94" s="5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44"/>
      <c r="B95" s="36"/>
      <c r="C95" s="54"/>
      <c r="D95" s="54"/>
      <c r="E95" s="54"/>
      <c r="F95" s="54"/>
      <c r="G95" s="54"/>
      <c r="H95" s="5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44"/>
      <c r="B96" s="36"/>
      <c r="C96" s="54"/>
      <c r="D96" s="54"/>
      <c r="E96" s="54"/>
      <c r="F96" s="54"/>
      <c r="G96" s="54"/>
      <c r="H96" s="5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44"/>
      <c r="B97" s="36"/>
      <c r="C97" s="54"/>
      <c r="D97" s="54"/>
      <c r="E97" s="54"/>
      <c r="F97" s="54"/>
      <c r="G97" s="54"/>
      <c r="H97" s="5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44"/>
      <c r="B98" s="36"/>
      <c r="C98" s="54"/>
      <c r="D98" s="54"/>
      <c r="E98" s="54"/>
      <c r="F98" s="54"/>
      <c r="G98" s="54"/>
      <c r="H98" s="5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44"/>
      <c r="B99" s="36"/>
      <c r="C99" s="54"/>
      <c r="D99" s="54"/>
      <c r="E99" s="54"/>
      <c r="F99" s="54"/>
      <c r="G99" s="54"/>
      <c r="H99" s="5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44"/>
      <c r="B100" s="36"/>
      <c r="C100" s="54"/>
      <c r="D100" s="54"/>
      <c r="E100" s="54"/>
      <c r="F100" s="54"/>
      <c r="G100" s="54"/>
      <c r="H100" s="5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44"/>
      <c r="B101" s="36"/>
      <c r="C101" s="54"/>
      <c r="D101" s="54"/>
      <c r="E101" s="54"/>
      <c r="F101" s="54"/>
      <c r="G101" s="54"/>
      <c r="H101" s="5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44"/>
      <c r="B102" s="36"/>
      <c r="C102" s="54"/>
      <c r="D102" s="54"/>
      <c r="E102" s="54"/>
      <c r="F102" s="54"/>
      <c r="G102" s="54"/>
      <c r="H102" s="5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44"/>
      <c r="B103" s="36"/>
      <c r="C103" s="54"/>
      <c r="D103" s="54"/>
      <c r="E103" s="54"/>
      <c r="F103" s="54"/>
      <c r="G103" s="54"/>
      <c r="H103" s="5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44"/>
      <c r="B104" s="36"/>
      <c r="C104" s="54"/>
      <c r="D104" s="54"/>
      <c r="E104" s="54"/>
      <c r="F104" s="54"/>
      <c r="G104" s="54"/>
      <c r="H104" s="5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44"/>
      <c r="B105" s="36"/>
      <c r="C105" s="54"/>
      <c r="D105" s="54"/>
      <c r="E105" s="54"/>
      <c r="F105" s="54"/>
      <c r="G105" s="54"/>
      <c r="H105" s="5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44"/>
      <c r="B106" s="36"/>
      <c r="C106" s="54"/>
      <c r="D106" s="54"/>
      <c r="E106" s="54"/>
      <c r="F106" s="54"/>
      <c r="G106" s="54"/>
      <c r="H106" s="5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44"/>
      <c r="B107" s="36"/>
      <c r="C107" s="54"/>
      <c r="D107" s="54"/>
      <c r="E107" s="54"/>
      <c r="F107" s="54"/>
      <c r="G107" s="54"/>
      <c r="H107" s="5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44"/>
      <c r="B108" s="36"/>
      <c r="C108" s="54"/>
      <c r="D108" s="54"/>
      <c r="E108" s="54"/>
      <c r="F108" s="54"/>
      <c r="G108" s="54"/>
      <c r="H108" s="5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44"/>
      <c r="B109" s="36"/>
      <c r="C109" s="54"/>
      <c r="D109" s="54"/>
      <c r="E109" s="54"/>
      <c r="F109" s="54"/>
      <c r="G109" s="54"/>
      <c r="H109" s="5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44"/>
      <c r="B110" s="36"/>
      <c r="C110" s="54"/>
      <c r="D110" s="54"/>
      <c r="E110" s="54"/>
      <c r="F110" s="54"/>
      <c r="G110" s="54"/>
      <c r="H110" s="5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44"/>
      <c r="B111" s="36"/>
      <c r="C111" s="54"/>
      <c r="D111" s="54"/>
      <c r="E111" s="54"/>
      <c r="F111" s="54"/>
      <c r="G111" s="54"/>
      <c r="H111" s="5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44"/>
      <c r="B112" s="36"/>
      <c r="C112" s="54"/>
      <c r="D112" s="54"/>
      <c r="E112" s="54"/>
      <c r="F112" s="54"/>
      <c r="G112" s="54"/>
      <c r="H112" s="5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44"/>
      <c r="B113" s="36"/>
      <c r="C113" s="54"/>
      <c r="D113" s="54"/>
      <c r="E113" s="54"/>
      <c r="F113" s="54"/>
      <c r="G113" s="54"/>
      <c r="H113" s="5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44"/>
      <c r="B114" s="36"/>
      <c r="C114" s="54"/>
      <c r="D114" s="54"/>
      <c r="E114" s="54"/>
      <c r="F114" s="54"/>
      <c r="G114" s="54"/>
      <c r="H114" s="5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44"/>
      <c r="B115" s="36"/>
      <c r="C115" s="54"/>
      <c r="D115" s="54"/>
      <c r="E115" s="54"/>
      <c r="F115" s="54"/>
      <c r="G115" s="54"/>
      <c r="H115" s="5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44"/>
      <c r="B116" s="36"/>
      <c r="C116" s="54"/>
      <c r="D116" s="54"/>
      <c r="E116" s="54"/>
      <c r="F116" s="54"/>
      <c r="G116" s="54"/>
      <c r="H116" s="5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44"/>
      <c r="B117" s="36"/>
      <c r="C117" s="54"/>
      <c r="D117" s="54"/>
      <c r="E117" s="54"/>
      <c r="F117" s="54"/>
      <c r="G117" s="54"/>
      <c r="H117" s="5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44"/>
      <c r="B118" s="36"/>
      <c r="C118" s="54"/>
      <c r="D118" s="54"/>
      <c r="E118" s="54"/>
      <c r="F118" s="54"/>
      <c r="G118" s="54"/>
      <c r="H118" s="5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44"/>
      <c r="B119" s="36"/>
      <c r="C119" s="54"/>
      <c r="D119" s="54"/>
      <c r="E119" s="54"/>
      <c r="F119" s="54"/>
      <c r="G119" s="54"/>
      <c r="H119" s="5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44"/>
      <c r="B120" s="36"/>
      <c r="C120" s="54"/>
      <c r="D120" s="54"/>
      <c r="E120" s="54"/>
      <c r="F120" s="54"/>
      <c r="G120" s="54"/>
      <c r="H120" s="5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44"/>
      <c r="B121" s="36"/>
      <c r="C121" s="54"/>
      <c r="D121" s="54"/>
      <c r="E121" s="54"/>
      <c r="F121" s="54"/>
      <c r="G121" s="54"/>
      <c r="H121" s="5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44"/>
      <c r="B122" s="36"/>
      <c r="C122" s="54"/>
      <c r="D122" s="54"/>
      <c r="E122" s="54"/>
      <c r="F122" s="54"/>
      <c r="G122" s="54"/>
      <c r="H122" s="5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44"/>
      <c r="B123" s="36"/>
      <c r="C123" s="54"/>
      <c r="D123" s="54"/>
      <c r="E123" s="54"/>
      <c r="F123" s="54"/>
      <c r="G123" s="54"/>
      <c r="H123" s="5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44"/>
      <c r="B124" s="36"/>
      <c r="C124" s="54"/>
      <c r="D124" s="54"/>
      <c r="E124" s="54"/>
      <c r="F124" s="54"/>
      <c r="G124" s="54"/>
      <c r="H124" s="5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44"/>
      <c r="B125" s="36"/>
      <c r="C125" s="54"/>
      <c r="D125" s="54"/>
      <c r="E125" s="54"/>
      <c r="F125" s="54"/>
      <c r="G125" s="54"/>
      <c r="H125" s="5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44"/>
      <c r="B126" s="36"/>
      <c r="C126" s="54"/>
      <c r="D126" s="54"/>
      <c r="E126" s="54"/>
      <c r="F126" s="54"/>
      <c r="G126" s="54"/>
      <c r="H126" s="5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44"/>
      <c r="B127" s="36"/>
      <c r="C127" s="54"/>
      <c r="D127" s="54"/>
      <c r="E127" s="54"/>
      <c r="F127" s="54"/>
      <c r="G127" s="54"/>
      <c r="H127" s="5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44"/>
      <c r="B128" s="36"/>
      <c r="C128" s="54"/>
      <c r="D128" s="54"/>
      <c r="E128" s="54"/>
      <c r="F128" s="54"/>
      <c r="G128" s="54"/>
      <c r="H128" s="5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44"/>
      <c r="B129" s="36"/>
      <c r="C129" s="54"/>
      <c r="D129" s="54"/>
      <c r="E129" s="54"/>
      <c r="F129" s="54"/>
      <c r="G129" s="54"/>
      <c r="H129" s="5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44"/>
      <c r="B130" s="36"/>
      <c r="C130" s="54"/>
      <c r="D130" s="54"/>
      <c r="E130" s="54"/>
      <c r="F130" s="54"/>
      <c r="G130" s="54"/>
      <c r="H130" s="5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44"/>
      <c r="B131" s="36"/>
      <c r="C131" s="54"/>
      <c r="D131" s="54"/>
      <c r="E131" s="54"/>
      <c r="F131" s="54"/>
      <c r="G131" s="54"/>
      <c r="H131" s="5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44"/>
      <c r="B132" s="36"/>
      <c r="C132" s="54"/>
      <c r="D132" s="54"/>
      <c r="E132" s="54"/>
      <c r="F132" s="54"/>
      <c r="G132" s="54"/>
      <c r="H132" s="5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44"/>
      <c r="B133" s="36"/>
      <c r="C133" s="54"/>
      <c r="D133" s="54"/>
      <c r="E133" s="54"/>
      <c r="F133" s="54"/>
      <c r="G133" s="54"/>
      <c r="H133" s="5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44"/>
      <c r="B134" s="36"/>
      <c r="C134" s="54"/>
      <c r="D134" s="54"/>
      <c r="E134" s="54"/>
      <c r="F134" s="54"/>
      <c r="G134" s="54"/>
      <c r="H134" s="5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44"/>
      <c r="B135" s="36"/>
      <c r="C135" s="54"/>
      <c r="D135" s="54"/>
      <c r="E135" s="54"/>
      <c r="F135" s="54"/>
      <c r="G135" s="54"/>
      <c r="H135" s="5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44"/>
      <c r="B136" s="36"/>
      <c r="C136" s="54"/>
      <c r="D136" s="54"/>
      <c r="E136" s="54"/>
      <c r="F136" s="54"/>
      <c r="G136" s="54"/>
      <c r="H136" s="5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44"/>
      <c r="B137" s="36"/>
      <c r="C137" s="54"/>
      <c r="D137" s="54"/>
      <c r="E137" s="54"/>
      <c r="F137" s="54"/>
      <c r="G137" s="54"/>
      <c r="H137" s="5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44"/>
      <c r="B138" s="36"/>
      <c r="C138" s="54"/>
      <c r="D138" s="54"/>
      <c r="E138" s="54"/>
      <c r="F138" s="54"/>
      <c r="G138" s="54"/>
      <c r="H138" s="5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44"/>
      <c r="B139" s="36"/>
      <c r="C139" s="54"/>
      <c r="D139" s="54"/>
      <c r="E139" s="54"/>
      <c r="F139" s="54"/>
      <c r="G139" s="54"/>
      <c r="H139" s="5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44"/>
      <c r="B140" s="36"/>
      <c r="C140" s="54"/>
      <c r="D140" s="54"/>
      <c r="E140" s="54"/>
      <c r="F140" s="54"/>
      <c r="G140" s="54"/>
      <c r="H140" s="5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44"/>
      <c r="B141" s="36"/>
      <c r="C141" s="54"/>
      <c r="D141" s="54"/>
      <c r="E141" s="54"/>
      <c r="F141" s="54"/>
      <c r="G141" s="54"/>
      <c r="H141" s="5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44"/>
      <c r="B142" s="36"/>
      <c r="C142" s="54"/>
      <c r="D142" s="54"/>
      <c r="E142" s="54"/>
      <c r="F142" s="54"/>
      <c r="G142" s="54"/>
      <c r="H142" s="5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44"/>
      <c r="B143" s="36"/>
      <c r="C143" s="54"/>
      <c r="D143" s="54"/>
      <c r="E143" s="54"/>
      <c r="F143" s="54"/>
      <c r="G143" s="54"/>
      <c r="H143" s="5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44"/>
      <c r="B144" s="36"/>
      <c r="C144" s="54"/>
      <c r="D144" s="54"/>
      <c r="E144" s="54"/>
      <c r="F144" s="54"/>
      <c r="G144" s="54"/>
      <c r="H144" s="5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44"/>
      <c r="B145" s="36"/>
      <c r="C145" s="54"/>
      <c r="D145" s="54"/>
      <c r="E145" s="54"/>
      <c r="F145" s="54"/>
      <c r="G145" s="54"/>
      <c r="H145" s="5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44"/>
      <c r="B146" s="36"/>
      <c r="C146" s="54"/>
      <c r="D146" s="54"/>
      <c r="E146" s="54"/>
      <c r="F146" s="54"/>
      <c r="G146" s="54"/>
      <c r="H146" s="5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44"/>
      <c r="B147" s="36"/>
      <c r="C147" s="54"/>
      <c r="D147" s="54"/>
      <c r="E147" s="54"/>
      <c r="F147" s="54"/>
      <c r="G147" s="54"/>
      <c r="H147" s="5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44"/>
      <c r="B148" s="36"/>
      <c r="C148" s="54"/>
      <c r="D148" s="54"/>
      <c r="E148" s="54"/>
      <c r="F148" s="54"/>
      <c r="G148" s="54"/>
      <c r="H148" s="5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44"/>
      <c r="B149" s="36"/>
      <c r="C149" s="54"/>
      <c r="D149" s="54"/>
      <c r="E149" s="54"/>
      <c r="F149" s="54"/>
      <c r="G149" s="54"/>
      <c r="H149" s="5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44"/>
      <c r="B150" s="36"/>
      <c r="C150" s="54"/>
      <c r="D150" s="54"/>
      <c r="E150" s="54"/>
      <c r="F150" s="54"/>
      <c r="G150" s="54"/>
      <c r="H150" s="5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44"/>
      <c r="B151" s="36"/>
      <c r="C151" s="54"/>
      <c r="D151" s="54"/>
      <c r="E151" s="54"/>
      <c r="F151" s="54"/>
      <c r="G151" s="54"/>
      <c r="H151" s="5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44"/>
      <c r="B152" s="36"/>
      <c r="C152" s="54"/>
      <c r="D152" s="54"/>
      <c r="E152" s="54"/>
      <c r="F152" s="54"/>
      <c r="G152" s="54"/>
      <c r="H152" s="5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44"/>
      <c r="B153" s="36"/>
      <c r="C153" s="54"/>
      <c r="D153" s="54"/>
      <c r="E153" s="54"/>
      <c r="F153" s="54"/>
      <c r="G153" s="54"/>
      <c r="H153" s="5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44"/>
      <c r="B154" s="36"/>
      <c r="C154" s="54"/>
      <c r="D154" s="54"/>
      <c r="E154" s="54"/>
      <c r="F154" s="54"/>
      <c r="G154" s="54"/>
      <c r="H154" s="5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44"/>
      <c r="B155" s="36"/>
      <c r="C155" s="54"/>
      <c r="D155" s="54"/>
      <c r="E155" s="54"/>
      <c r="F155" s="54"/>
      <c r="G155" s="54"/>
      <c r="H155" s="5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44"/>
      <c r="B156" s="36"/>
      <c r="C156" s="54"/>
      <c r="D156" s="54"/>
      <c r="E156" s="54"/>
      <c r="F156" s="54"/>
      <c r="G156" s="54"/>
      <c r="H156" s="5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44"/>
      <c r="B157" s="36"/>
      <c r="C157" s="54"/>
      <c r="D157" s="54"/>
      <c r="E157" s="54"/>
      <c r="F157" s="54"/>
      <c r="G157" s="54"/>
      <c r="H157" s="5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44"/>
      <c r="B158" s="36"/>
      <c r="C158" s="54"/>
      <c r="D158" s="54"/>
      <c r="E158" s="54"/>
      <c r="F158" s="54"/>
      <c r="G158" s="54"/>
      <c r="H158" s="5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44"/>
      <c r="B159" s="36"/>
      <c r="C159" s="54"/>
      <c r="D159" s="54"/>
      <c r="E159" s="54"/>
      <c r="F159" s="54"/>
      <c r="G159" s="54"/>
      <c r="H159" s="5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44"/>
      <c r="B160" s="36"/>
      <c r="C160" s="54"/>
      <c r="D160" s="54"/>
      <c r="E160" s="54"/>
      <c r="F160" s="54"/>
      <c r="G160" s="54"/>
      <c r="H160" s="5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44"/>
      <c r="B161" s="36"/>
      <c r="C161" s="54"/>
      <c r="D161" s="54"/>
      <c r="E161" s="54"/>
      <c r="F161" s="54"/>
      <c r="G161" s="54"/>
      <c r="H161" s="5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44"/>
      <c r="B162" s="36"/>
      <c r="C162" s="54"/>
      <c r="D162" s="54"/>
      <c r="E162" s="54"/>
      <c r="F162" s="54"/>
      <c r="G162" s="54"/>
      <c r="H162" s="5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44"/>
      <c r="B163" s="36"/>
      <c r="C163" s="54"/>
      <c r="D163" s="54"/>
      <c r="E163" s="54"/>
      <c r="F163" s="54"/>
      <c r="G163" s="54"/>
      <c r="H163" s="5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44"/>
      <c r="B164" s="36"/>
      <c r="C164" s="54"/>
      <c r="D164" s="54"/>
      <c r="E164" s="54"/>
      <c r="F164" s="54"/>
      <c r="G164" s="54"/>
      <c r="H164" s="5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44"/>
      <c r="B165" s="36"/>
      <c r="C165" s="54"/>
      <c r="D165" s="54"/>
      <c r="E165" s="54"/>
      <c r="F165" s="54"/>
      <c r="G165" s="54"/>
      <c r="H165" s="5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44"/>
      <c r="B166" s="36"/>
      <c r="C166" s="54"/>
      <c r="D166" s="54"/>
      <c r="E166" s="54"/>
      <c r="F166" s="54"/>
      <c r="G166" s="54"/>
      <c r="H166" s="5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44"/>
      <c r="B167" s="36"/>
      <c r="C167" s="54"/>
      <c r="D167" s="54"/>
      <c r="E167" s="54"/>
      <c r="F167" s="54"/>
      <c r="G167" s="54"/>
      <c r="H167" s="5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44"/>
      <c r="B168" s="36"/>
      <c r="C168" s="54"/>
      <c r="D168" s="54"/>
      <c r="E168" s="54"/>
      <c r="F168" s="54"/>
      <c r="G168" s="54"/>
      <c r="H168" s="5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44"/>
      <c r="B169" s="36"/>
      <c r="C169" s="54"/>
      <c r="D169" s="54"/>
      <c r="E169" s="54"/>
      <c r="F169" s="54"/>
      <c r="G169" s="54"/>
      <c r="H169" s="5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44"/>
      <c r="B170" s="36"/>
      <c r="C170" s="54"/>
      <c r="D170" s="54"/>
      <c r="E170" s="54"/>
      <c r="F170" s="54"/>
      <c r="G170" s="54"/>
      <c r="H170" s="5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44"/>
      <c r="B171" s="36"/>
      <c r="C171" s="54"/>
      <c r="D171" s="54"/>
      <c r="E171" s="54"/>
      <c r="F171" s="54"/>
      <c r="G171" s="54"/>
      <c r="H171" s="5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44"/>
      <c r="B172" s="36"/>
      <c r="C172" s="54"/>
      <c r="D172" s="54"/>
      <c r="E172" s="54"/>
      <c r="F172" s="54"/>
      <c r="G172" s="54"/>
      <c r="H172" s="5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44"/>
      <c r="B173" s="36"/>
      <c r="C173" s="54"/>
      <c r="D173" s="54"/>
      <c r="E173" s="54"/>
      <c r="F173" s="54"/>
      <c r="G173" s="54"/>
      <c r="H173" s="5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44"/>
      <c r="B174" s="36"/>
      <c r="C174" s="54"/>
      <c r="D174" s="54"/>
      <c r="E174" s="54"/>
      <c r="F174" s="54"/>
      <c r="G174" s="54"/>
      <c r="H174" s="5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44"/>
      <c r="B175" s="36"/>
      <c r="C175" s="54"/>
      <c r="D175" s="54"/>
      <c r="E175" s="54"/>
      <c r="F175" s="54"/>
      <c r="G175" s="54"/>
      <c r="H175" s="5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44"/>
      <c r="B176" s="36"/>
      <c r="C176" s="54"/>
      <c r="D176" s="54"/>
      <c r="E176" s="54"/>
      <c r="F176" s="54"/>
      <c r="G176" s="54"/>
      <c r="H176" s="5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44"/>
      <c r="B177" s="36"/>
      <c r="C177" s="54"/>
      <c r="D177" s="54"/>
      <c r="E177" s="54"/>
      <c r="F177" s="54"/>
      <c r="G177" s="54"/>
      <c r="H177" s="5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44"/>
      <c r="B178" s="36"/>
      <c r="C178" s="54"/>
      <c r="D178" s="54"/>
      <c r="E178" s="54"/>
      <c r="F178" s="54"/>
      <c r="G178" s="54"/>
      <c r="H178" s="5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44"/>
      <c r="B179" s="36"/>
      <c r="C179" s="54"/>
      <c r="D179" s="54"/>
      <c r="E179" s="54"/>
      <c r="F179" s="54"/>
      <c r="G179" s="54"/>
      <c r="H179" s="5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44"/>
      <c r="B180" s="36"/>
      <c r="C180" s="54"/>
      <c r="D180" s="54"/>
      <c r="E180" s="54"/>
      <c r="F180" s="54"/>
      <c r="G180" s="54"/>
      <c r="H180" s="5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44"/>
      <c r="B181" s="36"/>
      <c r="C181" s="54"/>
      <c r="D181" s="54"/>
      <c r="E181" s="54"/>
      <c r="F181" s="54"/>
      <c r="G181" s="54"/>
      <c r="H181" s="5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44"/>
      <c r="B182" s="36"/>
      <c r="C182" s="54"/>
      <c r="D182" s="54"/>
      <c r="E182" s="54"/>
      <c r="F182" s="54"/>
      <c r="G182" s="54"/>
      <c r="H182" s="5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44"/>
      <c r="B183" s="36"/>
      <c r="C183" s="54"/>
      <c r="D183" s="54"/>
      <c r="E183" s="54"/>
      <c r="F183" s="54"/>
      <c r="G183" s="54"/>
      <c r="H183" s="5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44"/>
      <c r="B184" s="36"/>
      <c r="C184" s="54"/>
      <c r="D184" s="54"/>
      <c r="E184" s="54"/>
      <c r="F184" s="54"/>
      <c r="G184" s="54"/>
      <c r="H184" s="5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44"/>
      <c r="B185" s="36"/>
      <c r="C185" s="54"/>
      <c r="D185" s="54"/>
      <c r="E185" s="54"/>
      <c r="F185" s="54"/>
      <c r="G185" s="54"/>
      <c r="H185" s="5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44"/>
      <c r="B186" s="36"/>
      <c r="C186" s="54"/>
      <c r="D186" s="54"/>
      <c r="E186" s="54"/>
      <c r="F186" s="54"/>
      <c r="G186" s="54"/>
      <c r="H186" s="5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44"/>
      <c r="B187" s="36"/>
      <c r="C187" s="54"/>
      <c r="D187" s="54"/>
      <c r="E187" s="54"/>
      <c r="F187" s="54"/>
      <c r="G187" s="54"/>
      <c r="H187" s="5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44"/>
      <c r="B188" s="36"/>
      <c r="C188" s="54"/>
      <c r="D188" s="54"/>
      <c r="E188" s="54"/>
      <c r="F188" s="54"/>
      <c r="G188" s="54"/>
      <c r="H188" s="5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44"/>
      <c r="B189" s="36"/>
      <c r="C189" s="54"/>
      <c r="D189" s="54"/>
      <c r="E189" s="54"/>
      <c r="F189" s="54"/>
      <c r="G189" s="54"/>
      <c r="H189" s="5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44"/>
      <c r="B190" s="36"/>
      <c r="C190" s="54"/>
      <c r="D190" s="54"/>
      <c r="E190" s="54"/>
      <c r="F190" s="54"/>
      <c r="G190" s="54"/>
      <c r="H190" s="5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44"/>
      <c r="B191" s="36"/>
      <c r="C191" s="54"/>
      <c r="D191" s="54"/>
      <c r="E191" s="54"/>
      <c r="F191" s="54"/>
      <c r="G191" s="54"/>
      <c r="H191" s="5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44"/>
      <c r="B192" s="36"/>
      <c r="C192" s="54"/>
      <c r="D192" s="54"/>
      <c r="E192" s="54"/>
      <c r="F192" s="54"/>
      <c r="G192" s="54"/>
      <c r="H192" s="5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44"/>
      <c r="B193" s="36"/>
      <c r="C193" s="54"/>
      <c r="D193" s="54"/>
      <c r="E193" s="54"/>
      <c r="F193" s="54"/>
      <c r="G193" s="54"/>
      <c r="H193" s="5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44"/>
      <c r="B194" s="36"/>
      <c r="C194" s="54"/>
      <c r="D194" s="54"/>
      <c r="E194" s="54"/>
      <c r="F194" s="54"/>
      <c r="G194" s="54"/>
      <c r="H194" s="5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44"/>
      <c r="B195" s="36"/>
      <c r="C195" s="54"/>
      <c r="D195" s="54"/>
      <c r="E195" s="54"/>
      <c r="F195" s="54"/>
      <c r="G195" s="54"/>
      <c r="H195" s="5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44"/>
      <c r="B196" s="36"/>
      <c r="C196" s="54"/>
      <c r="D196" s="54"/>
      <c r="E196" s="54"/>
      <c r="F196" s="54"/>
      <c r="G196" s="54"/>
      <c r="H196" s="5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44"/>
      <c r="B197" s="36"/>
      <c r="C197" s="54"/>
      <c r="D197" s="54"/>
      <c r="E197" s="54"/>
      <c r="F197" s="54"/>
      <c r="G197" s="54"/>
      <c r="H197" s="5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44"/>
      <c r="B198" s="36"/>
      <c r="C198" s="54"/>
      <c r="D198" s="54"/>
      <c r="E198" s="54"/>
      <c r="F198" s="54"/>
      <c r="G198" s="54"/>
      <c r="H198" s="5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44"/>
      <c r="B199" s="36"/>
      <c r="C199" s="54"/>
      <c r="D199" s="54"/>
      <c r="E199" s="54"/>
      <c r="F199" s="54"/>
      <c r="G199" s="54"/>
      <c r="H199" s="5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44"/>
      <c r="B200" s="36"/>
      <c r="C200" s="54"/>
      <c r="D200" s="54"/>
      <c r="E200" s="54"/>
      <c r="F200" s="54"/>
      <c r="G200" s="54"/>
      <c r="H200" s="5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44"/>
      <c r="B201" s="36"/>
      <c r="C201" s="54"/>
      <c r="D201" s="54"/>
      <c r="E201" s="54"/>
      <c r="F201" s="54"/>
      <c r="G201" s="54"/>
      <c r="H201" s="5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44"/>
      <c r="B202" s="36"/>
      <c r="C202" s="54"/>
      <c r="D202" s="54"/>
      <c r="E202" s="54"/>
      <c r="F202" s="54"/>
      <c r="G202" s="54"/>
      <c r="H202" s="5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44"/>
      <c r="B203" s="36"/>
      <c r="C203" s="54"/>
      <c r="D203" s="54"/>
      <c r="E203" s="54"/>
      <c r="F203" s="54"/>
      <c r="G203" s="54"/>
      <c r="H203" s="5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44"/>
      <c r="B204" s="36"/>
      <c r="C204" s="54"/>
      <c r="D204" s="54"/>
      <c r="E204" s="54"/>
      <c r="F204" s="54"/>
      <c r="G204" s="54"/>
      <c r="H204" s="5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44"/>
      <c r="B205" s="36"/>
      <c r="C205" s="54"/>
      <c r="D205" s="54"/>
      <c r="E205" s="54"/>
      <c r="F205" s="54"/>
      <c r="G205" s="54"/>
      <c r="H205" s="5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44"/>
      <c r="B206" s="36"/>
      <c r="C206" s="54"/>
      <c r="D206" s="54"/>
      <c r="E206" s="54"/>
      <c r="F206" s="54"/>
      <c r="G206" s="54"/>
      <c r="H206" s="5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44"/>
      <c r="B207" s="36"/>
      <c r="C207" s="54"/>
      <c r="D207" s="54"/>
      <c r="E207" s="54"/>
      <c r="F207" s="54"/>
      <c r="G207" s="54"/>
      <c r="H207" s="5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44"/>
      <c r="B208" s="36"/>
      <c r="C208" s="54"/>
      <c r="D208" s="54"/>
      <c r="E208" s="54"/>
      <c r="F208" s="54"/>
      <c r="G208" s="54"/>
      <c r="H208" s="5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44"/>
      <c r="B209" s="36"/>
      <c r="C209" s="54"/>
      <c r="D209" s="54"/>
      <c r="E209" s="54"/>
      <c r="F209" s="54"/>
      <c r="G209" s="54"/>
      <c r="H209" s="5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44"/>
      <c r="B210" s="36"/>
      <c r="C210" s="54"/>
      <c r="D210" s="54"/>
      <c r="E210" s="54"/>
      <c r="F210" s="54"/>
      <c r="G210" s="54"/>
      <c r="H210" s="5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44"/>
      <c r="B211" s="36"/>
      <c r="C211" s="54"/>
      <c r="D211" s="54"/>
      <c r="E211" s="54"/>
      <c r="F211" s="54"/>
      <c r="G211" s="54"/>
      <c r="H211" s="5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44"/>
      <c r="B212" s="36"/>
      <c r="C212" s="54"/>
      <c r="D212" s="54"/>
      <c r="E212" s="54"/>
      <c r="F212" s="54"/>
      <c r="G212" s="54"/>
      <c r="H212" s="5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44"/>
      <c r="B213" s="36"/>
      <c r="C213" s="54"/>
      <c r="D213" s="54"/>
      <c r="E213" s="54"/>
      <c r="F213" s="54"/>
      <c r="G213" s="54"/>
      <c r="H213" s="5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44"/>
      <c r="B214" s="36"/>
      <c r="C214" s="54"/>
      <c r="D214" s="54"/>
      <c r="E214" s="54"/>
      <c r="F214" s="54"/>
      <c r="G214" s="54"/>
      <c r="H214" s="5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44"/>
      <c r="B215" s="36"/>
      <c r="C215" s="54"/>
      <c r="D215" s="54"/>
      <c r="E215" s="54"/>
      <c r="F215" s="54"/>
      <c r="G215" s="54"/>
      <c r="H215" s="5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44"/>
      <c r="B216" s="36"/>
      <c r="C216" s="54"/>
      <c r="D216" s="54"/>
      <c r="E216" s="54"/>
      <c r="F216" s="54"/>
      <c r="G216" s="54"/>
      <c r="H216" s="5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44"/>
      <c r="B217" s="36"/>
      <c r="C217" s="54"/>
      <c r="D217" s="54"/>
      <c r="E217" s="54"/>
      <c r="F217" s="54"/>
      <c r="G217" s="54"/>
      <c r="H217" s="5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44"/>
      <c r="B218" s="36"/>
      <c r="C218" s="54"/>
      <c r="D218" s="54"/>
      <c r="E218" s="54"/>
      <c r="F218" s="54"/>
      <c r="G218" s="54"/>
      <c r="H218" s="5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44"/>
      <c r="B219" s="36"/>
      <c r="C219" s="54"/>
      <c r="D219" s="54"/>
      <c r="E219" s="54"/>
      <c r="F219" s="54"/>
      <c r="G219" s="54"/>
      <c r="H219" s="5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44"/>
      <c r="B220" s="36"/>
      <c r="C220" s="54"/>
      <c r="D220" s="54"/>
      <c r="E220" s="54"/>
      <c r="F220" s="54"/>
      <c r="G220" s="54"/>
      <c r="H220" s="5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I15:J15"/>
    <mergeCell ref="I16:J16"/>
    <mergeCell ref="I17:J17"/>
    <mergeCell ref="I18:J18"/>
    <mergeCell ref="I19:J19"/>
    <mergeCell ref="I20:J20"/>
    <mergeCell ref="I8:J8"/>
    <mergeCell ref="I9:J9"/>
    <mergeCell ref="I10:J10"/>
    <mergeCell ref="I11:J11"/>
    <mergeCell ref="I12:J12"/>
    <mergeCell ref="I13:J13"/>
    <mergeCell ref="I14:J14"/>
    <mergeCell ref="A1:C1"/>
    <mergeCell ref="G1:J2"/>
    <mergeCell ref="I3:J3"/>
    <mergeCell ref="I4:J4"/>
    <mergeCell ref="I5:J5"/>
    <mergeCell ref="I6:J6"/>
    <mergeCell ref="I7:J7"/>
  </mergeCells>
  <conditionalFormatting sqref="H4:H20">
    <cfRule type="cellIs" dxfId="0" priority="1" operator="equal">
      <formula>"Yes"</formula>
    </cfRule>
  </conditionalFormatting>
  <dataValidations>
    <dataValidation type="list" allowBlank="1" showErrorMessage="1" sqref="H4:H20">
      <formula1>"Yes,No,Maybe"</formula1>
    </dataValidation>
  </dataValidations>
  <hyperlinks>
    <hyperlink r:id="rId1" ref="D1"/>
  </hyperlinks>
  <printOptions/>
  <pageMargins bottom="0.75" footer="0.0" header="0.0" left="0.7" right="0.7" top="0.75"/>
  <pageSetup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1C00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21.75"/>
    <col customWidth="1" min="3" max="4" width="12.63"/>
    <col customWidth="1" min="5" max="5" width="14.63"/>
    <col customWidth="1" min="6" max="6" width="13.13"/>
    <col customWidth="1" min="7" max="7" width="11.0"/>
    <col customWidth="1" min="8" max="8" width="12.63"/>
    <col customWidth="1" min="9" max="9" width="16.0"/>
    <col customWidth="1" min="10" max="10" width="15.13"/>
    <col customWidth="1" min="11" max="11" width="16.25"/>
    <col customWidth="1" min="12" max="13" width="38.88"/>
  </cols>
  <sheetData>
    <row r="1" ht="61.5" customHeight="1">
      <c r="A1" s="37" t="s">
        <v>1</v>
      </c>
      <c r="B1" s="38"/>
      <c r="C1" s="38"/>
      <c r="D1" s="39"/>
      <c r="E1" s="62" t="s">
        <v>2</v>
      </c>
      <c r="F1" s="14"/>
      <c r="G1" s="42" t="s">
        <v>29</v>
      </c>
      <c r="H1" s="2"/>
      <c r="I1" s="2"/>
      <c r="J1" s="2"/>
      <c r="K1" s="3"/>
      <c r="L1" s="63"/>
      <c r="M1" s="63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ht="51.75" customHeight="1">
      <c r="A2" s="18"/>
      <c r="B2" s="64"/>
      <c r="C2" s="19"/>
      <c r="D2" s="19"/>
      <c r="E2" s="19"/>
      <c r="F2" s="19"/>
      <c r="G2" s="20"/>
      <c r="H2" s="21"/>
      <c r="I2" s="21"/>
      <c r="J2" s="21"/>
      <c r="K2" s="22"/>
      <c r="L2" s="65"/>
      <c r="M2" s="65"/>
      <c r="N2" s="1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ht="72.0" customHeight="1">
      <c r="A3" s="23" t="s">
        <v>4</v>
      </c>
      <c r="B3" s="24" t="s">
        <v>5</v>
      </c>
      <c r="C3" s="24" t="s">
        <v>6</v>
      </c>
      <c r="D3" s="24" t="s">
        <v>30</v>
      </c>
      <c r="E3" s="24" t="s">
        <v>23</v>
      </c>
      <c r="F3" s="24" t="s">
        <v>9</v>
      </c>
      <c r="G3" s="24" t="s">
        <v>31</v>
      </c>
      <c r="H3" s="24" t="s">
        <v>32</v>
      </c>
      <c r="I3" s="24" t="s">
        <v>33</v>
      </c>
      <c r="J3" s="24" t="s">
        <v>34</v>
      </c>
      <c r="K3" s="24" t="s">
        <v>35</v>
      </c>
      <c r="L3" s="25" t="s">
        <v>12</v>
      </c>
      <c r="M3" s="26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ht="51.75" customHeight="1">
      <c r="A4" s="66"/>
      <c r="B4" s="67"/>
      <c r="C4" s="58"/>
      <c r="D4" s="58"/>
      <c r="E4" s="58"/>
      <c r="F4" s="58"/>
      <c r="G4" s="67">
        <f>AVERAGE(Reviewer1!G4,Reviewer2!G4,Reviewer3!G4,Reviewer4!G4,Reviewer5!G4,Reviewer6!G4)</f>
        <v>0</v>
      </c>
      <c r="H4" s="58">
        <f t="shared" ref="H4:H17" si="1">RANK(G4, ($G$4:$G$17))</f>
        <v>1</v>
      </c>
      <c r="I4" s="68">
        <f>COUNTIF(Reviewer1!H4, "Yes")+COUNTIF(Reviewer2!H4, "Yes")+COUNTIF(Reviewer3!H4, "Yes")+COUNTIF(Reviewer4!H4, "Yes")+COUNTIF(Reviewer5!H4, "Yes")+COUNTIF(Reviewer6!H4, "Yes")</f>
        <v>0</v>
      </c>
      <c r="J4" s="68">
        <f>COUNTIF(Reviewer1!H4, "Maybe")+COUNTIF(Reviewer2!H4, "Maybe")+COUNTIF(Reviewer3!H4, "Maybe")+COUNTIF(Reviewer4!H4, "Maybe")+COUNTIF(Reviewer5!H4, "Maybe")+COUNTIF(Reviewer6!H4, "Maybe")</f>
        <v>0</v>
      </c>
      <c r="K4" s="69">
        <f>COUNTIF(Reviewer1!H4, "No") + COUNTIF(Reviewer2!H4, "No") + COUNTIF(Reviewer3!H4, "No") + COUNTIF(Reviewer4!H4, "No") + COUNTIF(Reviewer5!H4, "No") + COUNTIF(Reviewer6!H4, "No")</f>
        <v>0</v>
      </c>
      <c r="L4" s="70"/>
      <c r="M4" s="26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ht="51.75" customHeight="1">
      <c r="A5" s="66"/>
      <c r="B5" s="58"/>
      <c r="C5" s="58"/>
      <c r="D5" s="58"/>
      <c r="E5" s="58"/>
      <c r="F5" s="58"/>
      <c r="G5" s="67">
        <f>AVERAGE(Reviewer1!G5,Reviewer2!G5,Reviewer3!G5,Reviewer4!G5,Reviewer5!G5,Reviewer6!G5)</f>
        <v>0</v>
      </c>
      <c r="H5" s="58">
        <f t="shared" si="1"/>
        <v>1</v>
      </c>
      <c r="I5" s="68">
        <f>COUNTIF(Reviewer1!H5, "Yes")+COUNTIF(Reviewer2!H5, "Yes")+COUNTIF(Reviewer3!H5, "Yes")+COUNTIF(Reviewer4!H5, "Yes")+COUNTIF(Reviewer5!H5, "Yes")+COUNTIF(Reviewer6!H5, "Yes")</f>
        <v>0</v>
      </c>
      <c r="J5" s="68">
        <f>COUNTIF(Reviewer1!H5, "Maybe")+COUNTIF(Reviewer2!H5, "Maybe")+COUNTIF(Reviewer3!H5, "Maybe")+COUNTIF(Reviewer4!H5, "Maybe")+COUNTIF(Reviewer5!H5, "Maybe")+COUNTIF(Reviewer6!H5, "Maybe")</f>
        <v>0</v>
      </c>
      <c r="K5" s="69">
        <f>COUNTIF(Reviewer1!H5, "No") + COUNTIF(Reviewer2!H5, "No") + COUNTIF(Reviewer3!H5, "No") + COUNTIF(Reviewer4!H5, "No") + COUNTIF(Reviewer5!H5, "No") + COUNTIF(Reviewer6!H5, "No")</f>
        <v>0</v>
      </c>
      <c r="L5" s="70"/>
      <c r="M5" s="26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6" ht="51.75" customHeight="1">
      <c r="A6" s="66"/>
      <c r="B6" s="67"/>
      <c r="C6" s="58"/>
      <c r="D6" s="58"/>
      <c r="E6" s="58"/>
      <c r="F6" s="58"/>
      <c r="G6" s="67">
        <f>AVERAGE(Reviewer1!G6,Reviewer2!G6,Reviewer3!G6,Reviewer4!G6,Reviewer5!G6,Reviewer6!G6)</f>
        <v>0</v>
      </c>
      <c r="H6" s="58">
        <f t="shared" si="1"/>
        <v>1</v>
      </c>
      <c r="I6" s="68">
        <f>COUNTIF(Reviewer1!H6, "Yes")+COUNTIF(Reviewer2!H6, "Yes")+COUNTIF(Reviewer3!H6, "Yes")+COUNTIF(Reviewer4!H6, "Yes")+COUNTIF(Reviewer5!H6, "Yes")+COUNTIF(Reviewer6!H6, "Yes")</f>
        <v>0</v>
      </c>
      <c r="J6" s="68">
        <f>COUNTIF(Reviewer1!H6, "Maybe")+COUNTIF(Reviewer2!H6, "Maybe")+COUNTIF(Reviewer3!H6, "Maybe")+COUNTIF(Reviewer4!H6, "Maybe")+COUNTIF(Reviewer5!H6, "Maybe")+COUNTIF(Reviewer6!H6, "Maybe")</f>
        <v>0</v>
      </c>
      <c r="K6" s="69">
        <f>COUNTIF(Reviewer1!H6, "No") + COUNTIF(Reviewer2!H6, "No") + COUNTIF(Reviewer3!H6, "No") + COUNTIF(Reviewer4!H6, "No") + COUNTIF(Reviewer5!H6, "No") + COUNTIF(Reviewer6!H6, "No")</f>
        <v>0</v>
      </c>
      <c r="L6" s="70"/>
      <c r="M6" s="26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ht="51.75" customHeight="1">
      <c r="A7" s="66"/>
      <c r="B7" s="58"/>
      <c r="C7" s="58"/>
      <c r="D7" s="58"/>
      <c r="E7" s="58"/>
      <c r="F7" s="58"/>
      <c r="G7" s="67">
        <f>AVERAGE(Reviewer1!G7,Reviewer2!G7,Reviewer3!G7,Reviewer4!G7,Reviewer5!G7,Reviewer6!G7)</f>
        <v>0</v>
      </c>
      <c r="H7" s="58">
        <f t="shared" si="1"/>
        <v>1</v>
      </c>
      <c r="I7" s="68">
        <f>COUNTIF(Reviewer1!H7, "Yes")+COUNTIF(Reviewer2!H7, "Yes")+COUNTIF(Reviewer3!H7, "Yes")+COUNTIF(Reviewer4!H7, "Yes")+COUNTIF(Reviewer5!H7, "Yes")+COUNTIF(Reviewer6!H7, "Yes")</f>
        <v>0</v>
      </c>
      <c r="J7" s="68">
        <f>COUNTIF(Reviewer1!H7, "Maybe")+COUNTIF(Reviewer2!H7, "Maybe")+COUNTIF(Reviewer3!H7, "Maybe")+COUNTIF(Reviewer4!H7, "Maybe")+COUNTIF(Reviewer5!H7, "Maybe")+COUNTIF(Reviewer6!H7, "Maybe")</f>
        <v>0</v>
      </c>
      <c r="K7" s="69">
        <f>COUNTIF(Reviewer1!H7, "No") + COUNTIF(Reviewer2!H7, "No") + COUNTIF(Reviewer3!H7, "No") + COUNTIF(Reviewer4!H7, "No") + COUNTIF(Reviewer5!H7, "No") + COUNTIF(Reviewer6!H7, "No")</f>
        <v>0</v>
      </c>
      <c r="L7" s="70"/>
      <c r="M7" s="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ht="51.75" customHeight="1">
      <c r="A8" s="66"/>
      <c r="B8" s="58"/>
      <c r="C8" s="58"/>
      <c r="D8" s="58"/>
      <c r="E8" s="58"/>
      <c r="F8" s="58"/>
      <c r="G8" s="67">
        <f>AVERAGE(Reviewer1!G8,Reviewer2!G8,Reviewer3!G8,Reviewer4!G8,Reviewer5!G8,Reviewer6!G8)</f>
        <v>0</v>
      </c>
      <c r="H8" s="58">
        <f t="shared" si="1"/>
        <v>1</v>
      </c>
      <c r="I8" s="68">
        <f>COUNTIF(Reviewer1!H8, "Yes")+COUNTIF(Reviewer2!H8, "Yes")+COUNTIF(Reviewer3!H8, "Yes")+COUNTIF(Reviewer4!H8, "Yes")+COUNTIF(Reviewer5!H8, "Yes")+COUNTIF(Reviewer6!H8, "Yes")</f>
        <v>0</v>
      </c>
      <c r="J8" s="68">
        <f>COUNTIF(Reviewer1!H8, "Maybe")+COUNTIF(Reviewer2!H8, "Maybe")+COUNTIF(Reviewer3!H8, "Maybe")+COUNTIF(Reviewer4!H8, "Maybe")+COUNTIF(Reviewer5!H8, "Maybe")+COUNTIF(Reviewer6!H8, "Maybe")</f>
        <v>0</v>
      </c>
      <c r="K8" s="69">
        <f>COUNTIF(Reviewer1!H8, "No") + COUNTIF(Reviewer2!H8, "No") + COUNTIF(Reviewer3!H8, "No") + COUNTIF(Reviewer4!H8, "No") + COUNTIF(Reviewer5!H8, "No") + COUNTIF(Reviewer6!H8, "No")</f>
        <v>0</v>
      </c>
      <c r="L8" s="70"/>
      <c r="M8" s="26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ht="51.75" customHeight="1">
      <c r="A9" s="66"/>
      <c r="B9" s="67"/>
      <c r="C9" s="58"/>
      <c r="D9" s="58"/>
      <c r="E9" s="58"/>
      <c r="F9" s="58"/>
      <c r="G9" s="67">
        <f>AVERAGE(Reviewer1!G9,Reviewer2!G9,Reviewer3!G9,Reviewer4!G9,Reviewer5!G9,Reviewer6!G9)</f>
        <v>0</v>
      </c>
      <c r="H9" s="58">
        <f t="shared" si="1"/>
        <v>1</v>
      </c>
      <c r="I9" s="68">
        <f>COUNTIF(Reviewer1!H9, "Yes")+COUNTIF(Reviewer2!H9, "Yes")+COUNTIF(Reviewer3!H9, "Yes")+COUNTIF(Reviewer4!H9, "Yes")+COUNTIF(Reviewer5!H9, "Yes")+COUNTIF(Reviewer6!H9, "Yes")</f>
        <v>0</v>
      </c>
      <c r="J9" s="68">
        <f>COUNTIF(Reviewer1!H9, "Maybe")+COUNTIF(Reviewer2!H9, "Maybe")+COUNTIF(Reviewer3!H9, "Maybe")+COUNTIF(Reviewer4!H9, "Maybe")+COUNTIF(Reviewer5!H9, "Maybe")+COUNTIF(Reviewer6!H9, "Maybe")</f>
        <v>0</v>
      </c>
      <c r="K9" s="69">
        <f>COUNTIF(Reviewer1!H9, "No") + COUNTIF(Reviewer2!H9, "No") + COUNTIF(Reviewer3!H9, "No") + COUNTIF(Reviewer4!H9, "No") + COUNTIF(Reviewer5!H9, "No") + COUNTIF(Reviewer6!H9, "No")</f>
        <v>0</v>
      </c>
      <c r="L9" s="70"/>
      <c r="M9" s="2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ht="51.75" customHeight="1">
      <c r="A10" s="66"/>
      <c r="B10" s="58"/>
      <c r="C10" s="58"/>
      <c r="D10" s="58"/>
      <c r="E10" s="58"/>
      <c r="F10" s="58"/>
      <c r="G10" s="67">
        <f>AVERAGE(Reviewer1!G10,Reviewer2!G10,Reviewer3!G10,Reviewer4!G10,Reviewer5!G10,Reviewer6!G10)</f>
        <v>0</v>
      </c>
      <c r="H10" s="58">
        <f t="shared" si="1"/>
        <v>1</v>
      </c>
      <c r="I10" s="68">
        <f>COUNTIF(Reviewer1!H10, "Yes")+COUNTIF(Reviewer2!H10, "Yes")+COUNTIF(Reviewer3!H10, "Yes")+COUNTIF(Reviewer4!H10, "Yes")+COUNTIF(Reviewer5!H10, "Yes")+COUNTIF(Reviewer6!H10, "Yes")</f>
        <v>0</v>
      </c>
      <c r="J10" s="68">
        <f>COUNTIF(Reviewer1!H10, "Maybe")+COUNTIF(Reviewer2!H10, "Maybe")+COUNTIF(Reviewer3!H10, "Maybe")+COUNTIF(Reviewer4!H10, "Maybe")+COUNTIF(Reviewer5!H10, "Maybe")+COUNTIF(Reviewer6!H10, "Maybe")</f>
        <v>0</v>
      </c>
      <c r="K10" s="69">
        <f>COUNTIF(Reviewer1!H10, "No") + COUNTIF(Reviewer2!H10, "No") + COUNTIF(Reviewer3!H10, "No") + COUNTIF(Reviewer4!H10, "No") + COUNTIF(Reviewer5!H10, "No") + COUNTIF(Reviewer6!H10, "No")</f>
        <v>0</v>
      </c>
      <c r="L10" s="70"/>
      <c r="M10" s="26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ht="51.75" customHeight="1">
      <c r="A11" s="66"/>
      <c r="B11" s="58"/>
      <c r="C11" s="58"/>
      <c r="D11" s="58"/>
      <c r="E11" s="58"/>
      <c r="F11" s="58"/>
      <c r="G11" s="67">
        <f>AVERAGE(Reviewer1!G11,Reviewer2!G11,Reviewer3!G11,Reviewer4!G11,Reviewer5!G11,Reviewer6!G11)</f>
        <v>0</v>
      </c>
      <c r="H11" s="58">
        <f t="shared" si="1"/>
        <v>1</v>
      </c>
      <c r="I11" s="68">
        <f>COUNTIF(Reviewer1!H11, "Yes")+COUNTIF(Reviewer2!H11, "Yes")+COUNTIF(Reviewer3!H11, "Yes")+COUNTIF(Reviewer4!H11, "Yes")+COUNTIF(Reviewer5!H11, "Yes")+COUNTIF(Reviewer6!H11, "Yes")</f>
        <v>0</v>
      </c>
      <c r="J11" s="68">
        <f>COUNTIF(Reviewer1!H11, "Maybe")+COUNTIF(Reviewer2!H11, "Maybe")+COUNTIF(Reviewer3!H11, "Maybe")+COUNTIF(Reviewer4!H11, "Maybe")+COUNTIF(Reviewer5!H11, "Maybe")+COUNTIF(Reviewer6!H11, "Maybe")</f>
        <v>0</v>
      </c>
      <c r="K11" s="69">
        <f>COUNTIF(Reviewer1!H11, "No") + COUNTIF(Reviewer2!H11, "No") + COUNTIF(Reviewer3!H11, "No") + COUNTIF(Reviewer4!H11, "No") + COUNTIF(Reviewer5!H11, "No") + COUNTIF(Reviewer6!H11, "No")</f>
        <v>0</v>
      </c>
      <c r="L11" s="70"/>
      <c r="M11" s="26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ht="51.75" customHeight="1">
      <c r="A12" s="66"/>
      <c r="B12" s="67"/>
      <c r="C12" s="58"/>
      <c r="D12" s="58"/>
      <c r="E12" s="58"/>
      <c r="F12" s="58"/>
      <c r="G12" s="67">
        <f>AVERAGE(Reviewer1!G12,Reviewer2!G12,Reviewer3!G12,Reviewer4!G12,Reviewer5!G12,Reviewer6!G12)</f>
        <v>0</v>
      </c>
      <c r="H12" s="58">
        <f t="shared" si="1"/>
        <v>1</v>
      </c>
      <c r="I12" s="68">
        <f>COUNTIF(Reviewer1!H12, "Yes")+COUNTIF(Reviewer2!H12, "Yes")+COUNTIF(Reviewer3!H12, "Yes")+COUNTIF(Reviewer4!H12, "Yes")+COUNTIF(Reviewer5!H12, "Yes")+COUNTIF(Reviewer6!H12, "Yes")</f>
        <v>0</v>
      </c>
      <c r="J12" s="68">
        <f>COUNTIF(Reviewer1!H12, "Maybe")+COUNTIF(Reviewer2!H12, "Maybe")+COUNTIF(Reviewer3!H12, "Maybe")+COUNTIF(Reviewer4!H12, "Maybe")+COUNTIF(Reviewer5!H12, "Maybe")+COUNTIF(Reviewer6!H12, "Maybe")</f>
        <v>0</v>
      </c>
      <c r="K12" s="69">
        <f>COUNTIF(Reviewer1!H12, "No") + COUNTIF(Reviewer2!H12, "No") + COUNTIF(Reviewer3!H12, "No") + COUNTIF(Reviewer4!H12, "No") + COUNTIF(Reviewer5!H12, "No") + COUNTIF(Reviewer6!H12, "No")</f>
        <v>0</v>
      </c>
      <c r="L12" s="70"/>
      <c r="M12" s="26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ht="51.75" customHeight="1">
      <c r="A13" s="66"/>
      <c r="B13" s="58"/>
      <c r="C13" s="58"/>
      <c r="D13" s="58"/>
      <c r="E13" s="58"/>
      <c r="F13" s="58"/>
      <c r="G13" s="67">
        <f>AVERAGE(Reviewer1!G13,Reviewer2!G13,Reviewer3!G13,Reviewer4!G13,Reviewer5!G13,Reviewer6!G13)</f>
        <v>0</v>
      </c>
      <c r="H13" s="58">
        <f t="shared" si="1"/>
        <v>1</v>
      </c>
      <c r="I13" s="68">
        <f>COUNTIF(Reviewer1!H13, "Yes")+COUNTIF(Reviewer2!H13, "Yes")+COUNTIF(Reviewer3!H13, "Yes")+COUNTIF(Reviewer4!H13, "Yes")+COUNTIF(Reviewer5!H13, "Yes")+COUNTIF(Reviewer6!H13, "Yes")</f>
        <v>0</v>
      </c>
      <c r="J13" s="68">
        <f>COUNTIF(Reviewer1!H13, "Maybe")+COUNTIF(Reviewer2!H13, "Maybe")+COUNTIF(Reviewer3!H13, "Maybe")+COUNTIF(Reviewer4!H13, "Maybe")+COUNTIF(Reviewer5!H13, "Maybe")+COUNTIF(Reviewer6!H13, "Maybe")</f>
        <v>0</v>
      </c>
      <c r="K13" s="69">
        <f>COUNTIF(Reviewer1!H13, "No") + COUNTIF(Reviewer2!H13, "No") + COUNTIF(Reviewer3!H13, "No") + COUNTIF(Reviewer4!H13, "No") + COUNTIF(Reviewer5!H13, "No") + COUNTIF(Reviewer6!H13, "No")</f>
        <v>0</v>
      </c>
      <c r="L13" s="70"/>
      <c r="M13" s="26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ht="51.75" customHeight="1">
      <c r="A14" s="66"/>
      <c r="B14" s="58"/>
      <c r="C14" s="58"/>
      <c r="D14" s="58"/>
      <c r="E14" s="58"/>
      <c r="F14" s="58"/>
      <c r="G14" s="67">
        <f>AVERAGE(Reviewer1!G14,Reviewer2!G14,Reviewer3!G14,Reviewer4!G14,Reviewer5!G14,Reviewer6!G14)</f>
        <v>0</v>
      </c>
      <c r="H14" s="58">
        <f t="shared" si="1"/>
        <v>1</v>
      </c>
      <c r="I14" s="68">
        <f>COUNTIF(Reviewer1!H14, "Yes")+COUNTIF(Reviewer2!H14, "Yes")+COUNTIF(Reviewer3!H14, "Yes")+COUNTIF(Reviewer4!H14, "Yes")+COUNTIF(Reviewer5!H14, "Yes")+COUNTIF(Reviewer6!H14, "Yes")</f>
        <v>0</v>
      </c>
      <c r="J14" s="68">
        <f>COUNTIF(Reviewer1!H14, "Maybe")+COUNTIF(Reviewer2!H14, "Maybe")+COUNTIF(Reviewer3!H14, "Maybe")+COUNTIF(Reviewer4!H14, "Maybe")+COUNTIF(Reviewer5!H14, "Maybe")+COUNTIF(Reviewer6!H14, "Maybe")</f>
        <v>0</v>
      </c>
      <c r="K14" s="69">
        <f>COUNTIF(Reviewer1!H14, "No") + COUNTIF(Reviewer2!H14, "No") + COUNTIF(Reviewer3!H14, "No") + COUNTIF(Reviewer4!H14, "No") + COUNTIF(Reviewer5!H14, "No") + COUNTIF(Reviewer6!H14, "No")</f>
        <v>0</v>
      </c>
      <c r="L14" s="70"/>
      <c r="M14" s="26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ht="51.75" customHeight="1">
      <c r="A15" s="66"/>
      <c r="B15" s="67"/>
      <c r="C15" s="58"/>
      <c r="D15" s="58"/>
      <c r="E15" s="58"/>
      <c r="F15" s="58"/>
      <c r="G15" s="67">
        <f>AVERAGE(Reviewer1!G15,Reviewer2!G15,Reviewer3!G15,Reviewer4!G15,Reviewer5!G15,Reviewer6!G15)</f>
        <v>0</v>
      </c>
      <c r="H15" s="58">
        <f t="shared" si="1"/>
        <v>1</v>
      </c>
      <c r="I15" s="68">
        <f>COUNTIF(Reviewer1!H15, "Yes")+COUNTIF(Reviewer2!H15, "Yes")+COUNTIF(Reviewer3!H15, "Yes")+COUNTIF(Reviewer4!H15, "Yes")+COUNTIF(Reviewer5!H15, "Yes")+COUNTIF(Reviewer6!H15, "Yes")</f>
        <v>0</v>
      </c>
      <c r="J15" s="68">
        <f>COUNTIF(Reviewer1!H15, "Maybe")+COUNTIF(Reviewer2!H15, "Maybe")+COUNTIF(Reviewer3!H15, "Maybe")+COUNTIF(Reviewer4!H15, "Maybe")+COUNTIF(Reviewer5!H15, "Maybe")+COUNTIF(Reviewer6!H15, "Maybe")</f>
        <v>0</v>
      </c>
      <c r="K15" s="69">
        <f>COUNTIF(Reviewer1!H15, "No") + COUNTIF(Reviewer2!H15, "No") + COUNTIF(Reviewer3!H15, "No") + COUNTIF(Reviewer4!H15, "No") + COUNTIF(Reviewer5!H15, "No") + COUNTIF(Reviewer6!H15, "No")</f>
        <v>0</v>
      </c>
      <c r="L15" s="70"/>
      <c r="M15" s="26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ht="51.75" customHeight="1">
      <c r="A16" s="66"/>
      <c r="B16" s="58"/>
      <c r="C16" s="58"/>
      <c r="D16" s="58"/>
      <c r="E16" s="58"/>
      <c r="F16" s="58"/>
      <c r="G16" s="67">
        <f>AVERAGE(Reviewer1!G16,Reviewer2!G16,Reviewer3!G16,Reviewer4!G16,Reviewer5!G16,Reviewer6!G16)</f>
        <v>0</v>
      </c>
      <c r="H16" s="58">
        <f t="shared" si="1"/>
        <v>1</v>
      </c>
      <c r="I16" s="68">
        <f>COUNTIF(Reviewer1!H16, "Yes")+COUNTIF(Reviewer2!H16, "Yes")+COUNTIF(Reviewer3!H16, "Yes")+COUNTIF(Reviewer4!H16, "Yes")+COUNTIF(Reviewer5!H16, "Yes")+COUNTIF(Reviewer6!H16, "Yes")</f>
        <v>0</v>
      </c>
      <c r="J16" s="68">
        <f>COUNTIF(Reviewer1!H16, "Maybe")+COUNTIF(Reviewer2!H16, "Maybe")+COUNTIF(Reviewer3!H16, "Maybe")+COUNTIF(Reviewer4!H16, "Maybe")+COUNTIF(Reviewer5!H16, "Maybe")+COUNTIF(Reviewer6!H16, "Maybe")</f>
        <v>0</v>
      </c>
      <c r="K16" s="69">
        <f>COUNTIF(Reviewer1!H16, "No") + COUNTIF(Reviewer2!H16, "No") + COUNTIF(Reviewer3!H16, "No") + COUNTIF(Reviewer4!H16, "No") + COUNTIF(Reviewer5!H16, "No") + COUNTIF(Reviewer6!H16, "No")</f>
        <v>0</v>
      </c>
      <c r="L16" s="70"/>
      <c r="M16" s="26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ht="51.75" customHeight="1">
      <c r="A17" s="66"/>
      <c r="B17" s="67"/>
      <c r="C17" s="58"/>
      <c r="D17" s="58"/>
      <c r="E17" s="58"/>
      <c r="F17" s="58"/>
      <c r="G17" s="67">
        <f>AVERAGE(Reviewer1!G17,Reviewer2!G17,Reviewer3!G17,Reviewer4!G17,Reviewer5!G17,Reviewer6!G17)</f>
        <v>0</v>
      </c>
      <c r="H17" s="58">
        <f t="shared" si="1"/>
        <v>1</v>
      </c>
      <c r="I17" s="68">
        <f>COUNTIF(Reviewer1!H17, "Yes")+COUNTIF(Reviewer2!H17, "Yes")+COUNTIF(Reviewer3!H17, "Yes")+COUNTIF(Reviewer4!H17, "Yes")+COUNTIF(Reviewer5!H17, "Yes")+COUNTIF(Reviewer6!H17, "Yes")</f>
        <v>0</v>
      </c>
      <c r="J17" s="68">
        <f>COUNTIF(Reviewer1!H17, "Maybe")+COUNTIF(Reviewer2!H17, "Maybe")+COUNTIF(Reviewer3!H17, "Maybe")+COUNTIF(Reviewer4!H17, "Maybe")+COUNTIF(Reviewer5!H17, "Maybe")+COUNTIF(Reviewer6!H17, "Maybe")</f>
        <v>0</v>
      </c>
      <c r="K17" s="69">
        <f>COUNTIF(Reviewer1!H17, "No") + COUNTIF(Reviewer2!H17, "No") + COUNTIF(Reviewer3!H17, "No") + COUNTIF(Reviewer4!H17, "No") + COUNTIF(Reviewer5!H17, "No") + COUNTIF(Reviewer6!H17, "No")</f>
        <v>0</v>
      </c>
      <c r="L17" s="70"/>
      <c r="M17" s="26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ht="30.7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ht="15.7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9">
    <mergeCell ref="A1:D1"/>
    <mergeCell ref="G1:K2"/>
    <mergeCell ref="L3:M3"/>
    <mergeCell ref="L4:M4"/>
    <mergeCell ref="L5:M5"/>
    <mergeCell ref="L6:M6"/>
    <mergeCell ref="L7:M7"/>
    <mergeCell ref="L15:M15"/>
    <mergeCell ref="L16:M16"/>
    <mergeCell ref="L17:M17"/>
    <mergeCell ref="L18:M18"/>
    <mergeCell ref="L19:M19"/>
    <mergeCell ref="L8:M8"/>
    <mergeCell ref="L9:M9"/>
    <mergeCell ref="L10:M10"/>
    <mergeCell ref="L11:M11"/>
    <mergeCell ref="L12:M12"/>
    <mergeCell ref="L13:M13"/>
    <mergeCell ref="L14:M14"/>
  </mergeCells>
  <hyperlinks>
    <hyperlink r:id="rId1" ref="E1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2023-06-19T16:38:15Z</dcterms:created>
  <dc:creator>Ervin, Sabrina</dc:creator>
</cp:coreProperties>
</file>